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4.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6.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7.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8.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9.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0.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1.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2.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tables/table2.xml" ContentType="application/vnd.openxmlformats-officedocument.spreadsheetml.table+xml"/>
  <Override PartName="/xl/drawings/drawing13.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Ex1.xml" ContentType="application/vnd.ms-office.chartex+xml"/>
  <Override PartName="/xl/charts/style17.xml" ContentType="application/vnd.ms-office.chartstyle+xml"/>
  <Override PartName="/xl/charts/colors17.xml" ContentType="application/vnd.ms-office.chartcolorstyle+xml"/>
  <Override PartName="/xl/drawings/drawing14.xml" ContentType="application/vnd.openxmlformats-officedocument.drawing+xml"/>
  <Override PartName="/xl/charts/chartEx2.xml" ContentType="application/vnd.ms-office.chartex+xml"/>
  <Override PartName="/xl/charts/style18.xml" ContentType="application/vnd.ms-office.chartstyle+xml"/>
  <Override PartName="/xl/charts/colors18.xml" ContentType="application/vnd.ms-office.chartcolorstyle+xml"/>
  <Override PartName="/xl/charts/chartEx3.xml" ContentType="application/vnd.ms-office.chartex+xml"/>
  <Override PartName="/xl/charts/style19.xml" ContentType="application/vnd.ms-office.chartstyle+xml"/>
  <Override PartName="/xl/charts/colors19.xml" ContentType="application/vnd.ms-office.chartcolorstyle+xml"/>
  <Override PartName="/xl/charts/chartEx4.xml" ContentType="application/vnd.ms-office.chartex+xml"/>
  <Override PartName="/xl/charts/style20.xml" ContentType="application/vnd.ms-office.chartstyle+xml"/>
  <Override PartName="/xl/charts/colors20.xml" ContentType="application/vnd.ms-office.chartcolorstyle+xml"/>
  <Override PartName="/xl/drawings/drawing15.xml" ContentType="application/vnd.openxmlformats-officedocument.drawing+xml"/>
  <Override PartName="/xl/charts/chart17.xml" ContentType="application/vnd.openxmlformats-officedocument.drawingml.chart+xml"/>
  <Override PartName="/xl/charts/style21.xml" ContentType="application/vnd.ms-office.chartstyle+xml"/>
  <Override PartName="/xl/charts/colors21.xml" ContentType="application/vnd.ms-office.chartcolorstyle+xml"/>
  <Override PartName="/xl/charts/chart18.xml" ContentType="application/vnd.openxmlformats-officedocument.drawingml.chart+xml"/>
  <Override PartName="/xl/charts/style22.xml" ContentType="application/vnd.ms-office.chartstyle+xml"/>
  <Override PartName="/xl/charts/colors2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4060" windowHeight="7710" tabRatio="667" activeTab="2"/>
  </bookViews>
  <sheets>
    <sheet name="Table 1" sheetId="54" r:id="rId1"/>
    <sheet name="Table 2" sheetId="55" r:id="rId2"/>
    <sheet name="Figure 1" sheetId="19" r:id="rId3"/>
    <sheet name="Table 3 " sheetId="60" r:id="rId4"/>
    <sheet name="Figure 2" sheetId="27" r:id="rId5"/>
    <sheet name="Figure 3" sheetId="1" r:id="rId6"/>
    <sheet name="Figure 4" sheetId="28" r:id="rId7"/>
    <sheet name="Figure 5" sheetId="29" r:id="rId8"/>
    <sheet name="Figure 6" sheetId="30" r:id="rId9"/>
    <sheet name="Figure 7" sheetId="31" r:id="rId10"/>
    <sheet name="Figure 8" sheetId="32" r:id="rId11"/>
    <sheet name="Figure 9" sheetId="33" r:id="rId12"/>
    <sheet name="Figure 10" sheetId="34" r:id="rId13"/>
    <sheet name="Figure 11" sheetId="37" r:id="rId14"/>
    <sheet name="Table 4" sheetId="24" r:id="rId15"/>
    <sheet name="Figure 12" sheetId="25" r:id="rId16"/>
    <sheet name="Table A.1" sheetId="56" r:id="rId17"/>
    <sheet name="Table A.2" sheetId="57" r:id="rId18"/>
    <sheet name="Table A.3" sheetId="58" r:id="rId19"/>
    <sheet name="Table A.4" sheetId="59" r:id="rId20"/>
    <sheet name="Figure A.1.a A.1.b" sheetId="44" r:id="rId21"/>
    <sheet name="Table A.5. A.6. A.7." sheetId="45" r:id="rId22"/>
    <sheet name="Figure A.2" sheetId="47" r:id="rId23"/>
    <sheet name="Table A.8 A.9" sheetId="41" r:id="rId24"/>
    <sheet name="Figure A.3" sheetId="42" r:id="rId25"/>
    <sheet name="VAT - Table 2 (3 tables)" sheetId="21" state="hidden" r:id="rId26"/>
  </sheets>
  <externalReferences>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s>
  <definedNames>
    <definedName name="__123Graph_A" localSheetId="2" hidden="1">#REF!</definedName>
    <definedName name="__123Graph_A" localSheetId="12" hidden="1">#REF!</definedName>
    <definedName name="__123Graph_A" localSheetId="13" hidden="1">#REF!</definedName>
    <definedName name="__123Graph_A" localSheetId="15" hidden="1">#REF!</definedName>
    <definedName name="__123Graph_A" localSheetId="4" hidden="1">#REF!</definedName>
    <definedName name="__123Graph_A" localSheetId="6" hidden="1">#REF!</definedName>
    <definedName name="__123Graph_A" localSheetId="7" hidden="1">#REF!</definedName>
    <definedName name="__123Graph_A" localSheetId="8" hidden="1">#REF!</definedName>
    <definedName name="__123Graph_A" localSheetId="9" hidden="1">#REF!</definedName>
    <definedName name="__123Graph_A" localSheetId="10" hidden="1">#REF!</definedName>
    <definedName name="__123Graph_A" localSheetId="11" hidden="1">#REF!</definedName>
    <definedName name="__123Graph_A" localSheetId="20" hidden="1">#REF!</definedName>
    <definedName name="__123Graph_A" localSheetId="24" hidden="1">#REF!</definedName>
    <definedName name="__123Graph_A" localSheetId="0" hidden="1">#REF!</definedName>
    <definedName name="__123Graph_A" localSheetId="1" hidden="1">#REF!</definedName>
    <definedName name="__123Graph_A" localSheetId="3" hidden="1">#REF!</definedName>
    <definedName name="__123Graph_A" localSheetId="14" hidden="1">#REF!</definedName>
    <definedName name="__123Graph_A" localSheetId="16" hidden="1">#REF!</definedName>
    <definedName name="__123Graph_A" localSheetId="17" hidden="1">#REF!</definedName>
    <definedName name="__123Graph_A" localSheetId="18" hidden="1">#REF!</definedName>
    <definedName name="__123Graph_A" localSheetId="19" hidden="1">#REF!</definedName>
    <definedName name="__123Graph_A" localSheetId="25" hidden="1">#REF!</definedName>
    <definedName name="__123Graph_A" hidden="1">#REF!</definedName>
    <definedName name="__123Graph_ACurrent" hidden="1">[1]CPIINDEX!$O$263:$O$310</definedName>
    <definedName name="__123Graph_AGRAPH1" hidden="1">[2]T17_T18_MSURC!$E$831:$I$831</definedName>
    <definedName name="__123Graph_AREER" localSheetId="2" hidden="1">#REF!</definedName>
    <definedName name="__123Graph_AREER" localSheetId="12" hidden="1">#REF!</definedName>
    <definedName name="__123Graph_AREER" localSheetId="13" hidden="1">#REF!</definedName>
    <definedName name="__123Graph_AREER" localSheetId="15" hidden="1">#REF!</definedName>
    <definedName name="__123Graph_AREER" localSheetId="4" hidden="1">#REF!</definedName>
    <definedName name="__123Graph_AREER" localSheetId="6" hidden="1">#REF!</definedName>
    <definedName name="__123Graph_AREER" localSheetId="7" hidden="1">#REF!</definedName>
    <definedName name="__123Graph_AREER" localSheetId="8" hidden="1">#REF!</definedName>
    <definedName name="__123Graph_AREER" localSheetId="9" hidden="1">#REF!</definedName>
    <definedName name="__123Graph_AREER" localSheetId="10" hidden="1">#REF!</definedName>
    <definedName name="__123Graph_AREER" localSheetId="11" hidden="1">#REF!</definedName>
    <definedName name="__123Graph_AREER" localSheetId="20" hidden="1">#REF!</definedName>
    <definedName name="__123Graph_AREER" localSheetId="24" hidden="1">#REF!</definedName>
    <definedName name="__123Graph_AREER" localSheetId="0" hidden="1">#REF!</definedName>
    <definedName name="__123Graph_AREER" localSheetId="1" hidden="1">#REF!</definedName>
    <definedName name="__123Graph_AREER" localSheetId="3" hidden="1">#REF!</definedName>
    <definedName name="__123Graph_AREER" localSheetId="14" hidden="1">#REF!</definedName>
    <definedName name="__123Graph_AREER" localSheetId="16" hidden="1">#REF!</definedName>
    <definedName name="__123Graph_AREER" localSheetId="17" hidden="1">#REF!</definedName>
    <definedName name="__123Graph_AREER" localSheetId="18" hidden="1">#REF!</definedName>
    <definedName name="__123Graph_AREER" localSheetId="19" hidden="1">#REF!</definedName>
    <definedName name="__123Graph_AREER" localSheetId="25" hidden="1">#REF!</definedName>
    <definedName name="__123Graph_AREER" hidden="1">#REF!</definedName>
    <definedName name="__123Graph_B" localSheetId="2" hidden="1">'[3]Quarterly Program'!#REF!</definedName>
    <definedName name="__123Graph_B" localSheetId="12" hidden="1">'[3]Quarterly Program'!#REF!</definedName>
    <definedName name="__123Graph_B" localSheetId="13" hidden="1">'[3]Quarterly Program'!#REF!</definedName>
    <definedName name="__123Graph_B" localSheetId="15" hidden="1">'[3]Quarterly Program'!#REF!</definedName>
    <definedName name="__123Graph_B" localSheetId="4" hidden="1">'[3]Quarterly Program'!#REF!</definedName>
    <definedName name="__123Graph_B" localSheetId="6" hidden="1">'[3]Quarterly Program'!#REF!</definedName>
    <definedName name="__123Graph_B" localSheetId="7" hidden="1">'[3]Quarterly Program'!#REF!</definedName>
    <definedName name="__123Graph_B" localSheetId="8" hidden="1">'[3]Quarterly Program'!#REF!</definedName>
    <definedName name="__123Graph_B" localSheetId="9" hidden="1">'[3]Quarterly Program'!#REF!</definedName>
    <definedName name="__123Graph_B" localSheetId="10" hidden="1">'[3]Quarterly Program'!#REF!</definedName>
    <definedName name="__123Graph_B" localSheetId="11" hidden="1">'[3]Quarterly Program'!#REF!</definedName>
    <definedName name="__123Graph_B" localSheetId="20" hidden="1">'[3]Quarterly Program'!#REF!</definedName>
    <definedName name="__123Graph_B" localSheetId="24" hidden="1">'[3]Quarterly Program'!#REF!</definedName>
    <definedName name="__123Graph_B" localSheetId="0" hidden="1">'[3]Quarterly Program'!#REF!</definedName>
    <definedName name="__123Graph_B" localSheetId="1" hidden="1">'[3]Quarterly Program'!#REF!</definedName>
    <definedName name="__123Graph_B" localSheetId="3" hidden="1">'[3]Quarterly Program'!#REF!</definedName>
    <definedName name="__123Graph_B" localSheetId="14" hidden="1">'[3]Quarterly Program'!#REF!</definedName>
    <definedName name="__123Graph_B" localSheetId="16" hidden="1">'[3]Quarterly Program'!#REF!</definedName>
    <definedName name="__123Graph_B" localSheetId="17" hidden="1">'[3]Quarterly Program'!#REF!</definedName>
    <definedName name="__123Graph_B" localSheetId="18" hidden="1">'[3]Quarterly Program'!#REF!</definedName>
    <definedName name="__123Graph_B" localSheetId="19" hidden="1">'[3]Quarterly Program'!#REF!</definedName>
    <definedName name="__123Graph_B" localSheetId="25" hidden="1">'[3]Quarterly Program'!#REF!</definedName>
    <definedName name="__123Graph_B" hidden="1">'[3]Quarterly Program'!#REF!</definedName>
    <definedName name="__123Graph_BCurrent" hidden="1">[1]CPIINDEX!$S$263:$S$310</definedName>
    <definedName name="__123Graph_BGDP" localSheetId="2" hidden="1">'[3]Quarterly Program'!#REF!</definedName>
    <definedName name="__123Graph_BGDP" localSheetId="12" hidden="1">'[3]Quarterly Program'!#REF!</definedName>
    <definedName name="__123Graph_BGDP" localSheetId="13" hidden="1">'[3]Quarterly Program'!#REF!</definedName>
    <definedName name="__123Graph_BGDP" localSheetId="15" hidden="1">'[3]Quarterly Program'!#REF!</definedName>
    <definedName name="__123Graph_BGDP" localSheetId="4" hidden="1">'[3]Quarterly Program'!#REF!</definedName>
    <definedName name="__123Graph_BGDP" localSheetId="6" hidden="1">'[3]Quarterly Program'!#REF!</definedName>
    <definedName name="__123Graph_BGDP" localSheetId="7" hidden="1">'[3]Quarterly Program'!#REF!</definedName>
    <definedName name="__123Graph_BGDP" localSheetId="8" hidden="1">'[3]Quarterly Program'!#REF!</definedName>
    <definedName name="__123Graph_BGDP" localSheetId="9" hidden="1">'[3]Quarterly Program'!#REF!</definedName>
    <definedName name="__123Graph_BGDP" localSheetId="10" hidden="1">'[3]Quarterly Program'!#REF!</definedName>
    <definedName name="__123Graph_BGDP" localSheetId="11" hidden="1">'[3]Quarterly Program'!#REF!</definedName>
    <definedName name="__123Graph_BGDP" localSheetId="20" hidden="1">'[3]Quarterly Program'!#REF!</definedName>
    <definedName name="__123Graph_BGDP" localSheetId="24" hidden="1">'[3]Quarterly Program'!#REF!</definedName>
    <definedName name="__123Graph_BGDP" localSheetId="0" hidden="1">'[3]Quarterly Program'!#REF!</definedName>
    <definedName name="__123Graph_BGDP" localSheetId="1" hidden="1">'[3]Quarterly Program'!#REF!</definedName>
    <definedName name="__123Graph_BGDP" localSheetId="3" hidden="1">'[3]Quarterly Program'!#REF!</definedName>
    <definedName name="__123Graph_BGDP" localSheetId="14" hidden="1">'[3]Quarterly Program'!#REF!</definedName>
    <definedName name="__123Graph_BGDP" localSheetId="16" hidden="1">'[3]Quarterly Program'!#REF!</definedName>
    <definedName name="__123Graph_BGDP" localSheetId="17" hidden="1">'[3]Quarterly Program'!#REF!</definedName>
    <definedName name="__123Graph_BGDP" localSheetId="18" hidden="1">'[3]Quarterly Program'!#REF!</definedName>
    <definedName name="__123Graph_BGDP" localSheetId="19" hidden="1">'[3]Quarterly Program'!#REF!</definedName>
    <definedName name="__123Graph_BGDP" localSheetId="25" hidden="1">'[3]Quarterly Program'!#REF!</definedName>
    <definedName name="__123Graph_BGDP" hidden="1">'[3]Quarterly Program'!#REF!</definedName>
    <definedName name="__123Graph_BGRAPH1" hidden="1">[2]T17_T18_MSURC!$E$832:$I$832</definedName>
    <definedName name="__123Graph_BMONEY" localSheetId="2" hidden="1">'[3]Quarterly Program'!#REF!</definedName>
    <definedName name="__123Graph_BMONEY" localSheetId="12" hidden="1">'[3]Quarterly Program'!#REF!</definedName>
    <definedName name="__123Graph_BMONEY" localSheetId="13" hidden="1">'[3]Quarterly Program'!#REF!</definedName>
    <definedName name="__123Graph_BMONEY" localSheetId="15" hidden="1">'[3]Quarterly Program'!#REF!</definedName>
    <definedName name="__123Graph_BMONEY" localSheetId="4" hidden="1">'[3]Quarterly Program'!#REF!</definedName>
    <definedName name="__123Graph_BMONEY" localSheetId="6" hidden="1">'[3]Quarterly Program'!#REF!</definedName>
    <definedName name="__123Graph_BMONEY" localSheetId="7" hidden="1">'[3]Quarterly Program'!#REF!</definedName>
    <definedName name="__123Graph_BMONEY" localSheetId="8" hidden="1">'[3]Quarterly Program'!#REF!</definedName>
    <definedName name="__123Graph_BMONEY" localSheetId="9" hidden="1">'[3]Quarterly Program'!#REF!</definedName>
    <definedName name="__123Graph_BMONEY" localSheetId="10" hidden="1">'[3]Quarterly Program'!#REF!</definedName>
    <definedName name="__123Graph_BMONEY" localSheetId="11" hidden="1">'[3]Quarterly Program'!#REF!</definedName>
    <definedName name="__123Graph_BMONEY" localSheetId="20" hidden="1">'[3]Quarterly Program'!#REF!</definedName>
    <definedName name="__123Graph_BMONEY" localSheetId="24" hidden="1">'[3]Quarterly Program'!#REF!</definedName>
    <definedName name="__123Graph_BMONEY" localSheetId="0" hidden="1">'[3]Quarterly Program'!#REF!</definedName>
    <definedName name="__123Graph_BMONEY" localSheetId="1" hidden="1">'[3]Quarterly Program'!#REF!</definedName>
    <definedName name="__123Graph_BMONEY" localSheetId="3" hidden="1">'[3]Quarterly Program'!#REF!</definedName>
    <definedName name="__123Graph_BMONEY" localSheetId="14" hidden="1">'[3]Quarterly Program'!#REF!</definedName>
    <definedName name="__123Graph_BMONEY" localSheetId="16" hidden="1">'[3]Quarterly Program'!#REF!</definedName>
    <definedName name="__123Graph_BMONEY" localSheetId="17" hidden="1">'[3]Quarterly Program'!#REF!</definedName>
    <definedName name="__123Graph_BMONEY" localSheetId="18" hidden="1">'[3]Quarterly Program'!#REF!</definedName>
    <definedName name="__123Graph_BMONEY" localSheetId="19" hidden="1">'[3]Quarterly Program'!#REF!</definedName>
    <definedName name="__123Graph_BMONEY" localSheetId="25" hidden="1">'[3]Quarterly Program'!#REF!</definedName>
    <definedName name="__123Graph_BMONEY" hidden="1">'[3]Quarterly Program'!#REF!</definedName>
    <definedName name="__123Graph_BREER" localSheetId="2" hidden="1">#REF!</definedName>
    <definedName name="__123Graph_BREER" localSheetId="12" hidden="1">#REF!</definedName>
    <definedName name="__123Graph_BREER" localSheetId="13" hidden="1">#REF!</definedName>
    <definedName name="__123Graph_BREER" localSheetId="15" hidden="1">#REF!</definedName>
    <definedName name="__123Graph_BREER" localSheetId="4" hidden="1">#REF!</definedName>
    <definedName name="__123Graph_BREER" localSheetId="6" hidden="1">#REF!</definedName>
    <definedName name="__123Graph_BREER" localSheetId="7" hidden="1">#REF!</definedName>
    <definedName name="__123Graph_BREER" localSheetId="8" hidden="1">#REF!</definedName>
    <definedName name="__123Graph_BREER" localSheetId="9" hidden="1">#REF!</definedName>
    <definedName name="__123Graph_BREER" localSheetId="10" hidden="1">#REF!</definedName>
    <definedName name="__123Graph_BREER" localSheetId="11" hidden="1">#REF!</definedName>
    <definedName name="__123Graph_BREER" localSheetId="20" hidden="1">#REF!</definedName>
    <definedName name="__123Graph_BREER" localSheetId="24" hidden="1">#REF!</definedName>
    <definedName name="__123Graph_BREER" localSheetId="0" hidden="1">#REF!</definedName>
    <definedName name="__123Graph_BREER" localSheetId="1" hidden="1">#REF!</definedName>
    <definedName name="__123Graph_BREER" localSheetId="3" hidden="1">#REF!</definedName>
    <definedName name="__123Graph_BREER" localSheetId="14" hidden="1">#REF!</definedName>
    <definedName name="__123Graph_BREER" localSheetId="16" hidden="1">#REF!</definedName>
    <definedName name="__123Graph_BREER" localSheetId="17" hidden="1">#REF!</definedName>
    <definedName name="__123Graph_BREER" localSheetId="18" hidden="1">#REF!</definedName>
    <definedName name="__123Graph_BREER" localSheetId="19" hidden="1">#REF!</definedName>
    <definedName name="__123Graph_BREER" localSheetId="25" hidden="1">#REF!</definedName>
    <definedName name="__123Graph_BREER" hidden="1">#REF!</definedName>
    <definedName name="__123Graph_CGRAPH1" hidden="1">[2]T17_T18_MSURC!$E$834:$I$834</definedName>
    <definedName name="__123Graph_CREER" localSheetId="2" hidden="1">#REF!</definedName>
    <definedName name="__123Graph_CREER" localSheetId="12" hidden="1">#REF!</definedName>
    <definedName name="__123Graph_CREER" localSheetId="13" hidden="1">#REF!</definedName>
    <definedName name="__123Graph_CREER" localSheetId="15" hidden="1">#REF!</definedName>
    <definedName name="__123Graph_CREER" localSheetId="4" hidden="1">#REF!</definedName>
    <definedName name="__123Graph_CREER" localSheetId="6" hidden="1">#REF!</definedName>
    <definedName name="__123Graph_CREER" localSheetId="7" hidden="1">#REF!</definedName>
    <definedName name="__123Graph_CREER" localSheetId="8" hidden="1">#REF!</definedName>
    <definedName name="__123Graph_CREER" localSheetId="9" hidden="1">#REF!</definedName>
    <definedName name="__123Graph_CREER" localSheetId="10" hidden="1">#REF!</definedName>
    <definedName name="__123Graph_CREER" localSheetId="11" hidden="1">#REF!</definedName>
    <definedName name="__123Graph_CREER" localSheetId="20" hidden="1">#REF!</definedName>
    <definedName name="__123Graph_CREER" localSheetId="24" hidden="1">#REF!</definedName>
    <definedName name="__123Graph_CREER" localSheetId="0" hidden="1">#REF!</definedName>
    <definedName name="__123Graph_CREER" localSheetId="1" hidden="1">#REF!</definedName>
    <definedName name="__123Graph_CREER" localSheetId="3" hidden="1">#REF!</definedName>
    <definedName name="__123Graph_CREER" localSheetId="14" hidden="1">#REF!</definedName>
    <definedName name="__123Graph_CREER" localSheetId="16" hidden="1">#REF!</definedName>
    <definedName name="__123Graph_CREER" localSheetId="17" hidden="1">#REF!</definedName>
    <definedName name="__123Graph_CREER" localSheetId="18" hidden="1">#REF!</definedName>
    <definedName name="__123Graph_CREER" localSheetId="19" hidden="1">#REF!</definedName>
    <definedName name="__123Graph_CREER" localSheetId="25" hidden="1">#REF!</definedName>
    <definedName name="__123Graph_CREER" hidden="1">#REF!</definedName>
    <definedName name="__123Graph_DGRAPH1" hidden="1">[2]T17_T18_MSURC!$E$835:$I$835</definedName>
    <definedName name="__123Graph_EGRAPH1" hidden="1">[2]T17_T18_MSURC!$E$837:$I$837</definedName>
    <definedName name="__123Graph_FGRAPH1" hidden="1">[2]T17_T18_MSURC!$E$838:$I$838</definedName>
    <definedName name="__123Graph_XCurrent" hidden="1">[1]CPIINDEX!$B$263:$B$310</definedName>
    <definedName name="__123Graph_XGRAPH1" hidden="1">[2]T17_T18_MSURC!$E$829:$I$829</definedName>
    <definedName name="__FDS_HYPERLINK_TOGGLE_STATE__" hidden="1">"ON"</definedName>
    <definedName name="__xlfn.IFERROR" hidden="1">#NAME?</definedName>
    <definedName name="__xlfn.RTD" hidden="1">#NAME?</definedName>
    <definedName name="_1" localSheetId="2" hidden="1">#REF!</definedName>
    <definedName name="_1" localSheetId="12" hidden="1">#REF!</definedName>
    <definedName name="_1" localSheetId="13" hidden="1">#REF!</definedName>
    <definedName name="_1" localSheetId="15" hidden="1">#REF!</definedName>
    <definedName name="_1" localSheetId="4" hidden="1">#REF!</definedName>
    <definedName name="_1" localSheetId="6" hidden="1">#REF!</definedName>
    <definedName name="_1" localSheetId="7" hidden="1">#REF!</definedName>
    <definedName name="_1" localSheetId="8" hidden="1">#REF!</definedName>
    <definedName name="_1" localSheetId="9" hidden="1">#REF!</definedName>
    <definedName name="_1" localSheetId="10" hidden="1">#REF!</definedName>
    <definedName name="_1" localSheetId="11" hidden="1">#REF!</definedName>
    <definedName name="_1" localSheetId="20" hidden="1">#REF!</definedName>
    <definedName name="_1" localSheetId="24" hidden="1">#REF!</definedName>
    <definedName name="_1" localSheetId="0" hidden="1">#REF!</definedName>
    <definedName name="_1" localSheetId="1" hidden="1">#REF!</definedName>
    <definedName name="_1" localSheetId="3" hidden="1">#REF!</definedName>
    <definedName name="_1" localSheetId="14" hidden="1">#REF!</definedName>
    <definedName name="_1" localSheetId="16" hidden="1">#REF!</definedName>
    <definedName name="_1" localSheetId="17" hidden="1">#REF!</definedName>
    <definedName name="_1" localSheetId="18" hidden="1">#REF!</definedName>
    <definedName name="_1" localSheetId="19" hidden="1">#REF!</definedName>
    <definedName name="_1" localSheetId="25" hidden="1">#REF!</definedName>
    <definedName name="_1" hidden="1">#REF!</definedName>
    <definedName name="_10__123Graph_BChart_1A" hidden="1">[1]CPIINDEX!$S$263:$S$310</definedName>
    <definedName name="_11__123Graph_BCPI_ER_LOG" localSheetId="2" hidden="1">#REF!</definedName>
    <definedName name="_11__123Graph_BCPI_ER_LOG" localSheetId="12" hidden="1">#REF!</definedName>
    <definedName name="_11__123Graph_BCPI_ER_LOG" localSheetId="13" hidden="1">#REF!</definedName>
    <definedName name="_11__123Graph_BCPI_ER_LOG" localSheetId="15" hidden="1">#REF!</definedName>
    <definedName name="_11__123Graph_BCPI_ER_LOG" localSheetId="4" hidden="1">#REF!</definedName>
    <definedName name="_11__123Graph_BCPI_ER_LOG" localSheetId="6" hidden="1">#REF!</definedName>
    <definedName name="_11__123Graph_BCPI_ER_LOG" localSheetId="7" hidden="1">#REF!</definedName>
    <definedName name="_11__123Graph_BCPI_ER_LOG" localSheetId="8" hidden="1">#REF!</definedName>
    <definedName name="_11__123Graph_BCPI_ER_LOG" localSheetId="9" hidden="1">#REF!</definedName>
    <definedName name="_11__123Graph_BCPI_ER_LOG" localSheetId="10" hidden="1">#REF!</definedName>
    <definedName name="_11__123Graph_BCPI_ER_LOG" localSheetId="11" hidden="1">#REF!</definedName>
    <definedName name="_11__123Graph_BCPI_ER_LOG" localSheetId="20" hidden="1">#REF!</definedName>
    <definedName name="_11__123Graph_BCPI_ER_LOG" localSheetId="24" hidden="1">#REF!</definedName>
    <definedName name="_11__123Graph_BCPI_ER_LOG" localSheetId="0" hidden="1">#REF!</definedName>
    <definedName name="_11__123Graph_BCPI_ER_LOG" localSheetId="1" hidden="1">#REF!</definedName>
    <definedName name="_11__123Graph_BCPI_ER_LOG" localSheetId="3" hidden="1">#REF!</definedName>
    <definedName name="_11__123Graph_BCPI_ER_LOG" localSheetId="14" hidden="1">#REF!</definedName>
    <definedName name="_11__123Graph_BCPI_ER_LOG" localSheetId="16" hidden="1">#REF!</definedName>
    <definedName name="_11__123Graph_BCPI_ER_LOG" localSheetId="17" hidden="1">#REF!</definedName>
    <definedName name="_11__123Graph_BCPI_ER_LOG" localSheetId="18" hidden="1">#REF!</definedName>
    <definedName name="_11__123Graph_BCPI_ER_LOG" localSheetId="19" hidden="1">#REF!</definedName>
    <definedName name="_11__123Graph_BCPI_ER_LOG" localSheetId="25" hidden="1">#REF!</definedName>
    <definedName name="_11__123Graph_BCPI_ER_LOG" hidden="1">#REF!</definedName>
    <definedName name="_13__123Graph_BIBA_IBRD" localSheetId="2" hidden="1">#REF!</definedName>
    <definedName name="_13__123Graph_BIBA_IBRD" localSheetId="12" hidden="1">#REF!</definedName>
    <definedName name="_13__123Graph_BIBA_IBRD" localSheetId="13" hidden="1">#REF!</definedName>
    <definedName name="_13__123Graph_BIBA_IBRD" localSheetId="15" hidden="1">#REF!</definedName>
    <definedName name="_13__123Graph_BIBA_IBRD" localSheetId="4" hidden="1">#REF!</definedName>
    <definedName name="_13__123Graph_BIBA_IBRD" localSheetId="6" hidden="1">#REF!</definedName>
    <definedName name="_13__123Graph_BIBA_IBRD" localSheetId="7" hidden="1">#REF!</definedName>
    <definedName name="_13__123Graph_BIBA_IBRD" localSheetId="8" hidden="1">#REF!</definedName>
    <definedName name="_13__123Graph_BIBA_IBRD" localSheetId="9" hidden="1">#REF!</definedName>
    <definedName name="_13__123Graph_BIBA_IBRD" localSheetId="10" hidden="1">#REF!</definedName>
    <definedName name="_13__123Graph_BIBA_IBRD" localSheetId="11" hidden="1">#REF!</definedName>
    <definedName name="_13__123Graph_BIBA_IBRD" localSheetId="20" hidden="1">#REF!</definedName>
    <definedName name="_13__123Graph_BIBA_IBRD" localSheetId="24" hidden="1">#REF!</definedName>
    <definedName name="_13__123Graph_BIBA_IBRD" localSheetId="0" hidden="1">#REF!</definedName>
    <definedName name="_13__123Graph_BIBA_IBRD" localSheetId="1" hidden="1">#REF!</definedName>
    <definedName name="_13__123Graph_BIBA_IBRD" localSheetId="3" hidden="1">#REF!</definedName>
    <definedName name="_13__123Graph_BIBA_IBRD" localSheetId="14" hidden="1">#REF!</definedName>
    <definedName name="_13__123Graph_BIBA_IBRD" localSheetId="16" hidden="1">#REF!</definedName>
    <definedName name="_13__123Graph_BIBA_IBRD" localSheetId="17" hidden="1">#REF!</definedName>
    <definedName name="_13__123Graph_BIBA_IBRD" localSheetId="18" hidden="1">#REF!</definedName>
    <definedName name="_13__123Graph_BIBA_IBRD" localSheetId="19" hidden="1">#REF!</definedName>
    <definedName name="_13__123Graph_BIBA_IBRD" localSheetId="25" hidden="1">#REF!</definedName>
    <definedName name="_13__123Graph_BIBA_IBRD" hidden="1">#REF!</definedName>
    <definedName name="_15__123Graph_ACPI_ER_LOG" localSheetId="2" hidden="1">#REF!</definedName>
    <definedName name="_15__123Graph_ACPI_ER_LOG" localSheetId="12" hidden="1">#REF!</definedName>
    <definedName name="_15__123Graph_ACPI_ER_LOG" localSheetId="13" hidden="1">#REF!</definedName>
    <definedName name="_15__123Graph_ACPI_ER_LOG" localSheetId="15" hidden="1">#REF!</definedName>
    <definedName name="_15__123Graph_ACPI_ER_LOG" localSheetId="4" hidden="1">#REF!</definedName>
    <definedName name="_15__123Graph_ACPI_ER_LOG" localSheetId="6" hidden="1">#REF!</definedName>
    <definedName name="_15__123Graph_ACPI_ER_LOG" localSheetId="7" hidden="1">#REF!</definedName>
    <definedName name="_15__123Graph_ACPI_ER_LOG" localSheetId="8" hidden="1">#REF!</definedName>
    <definedName name="_15__123Graph_ACPI_ER_LOG" localSheetId="9" hidden="1">#REF!</definedName>
    <definedName name="_15__123Graph_ACPI_ER_LOG" localSheetId="10" hidden="1">#REF!</definedName>
    <definedName name="_15__123Graph_ACPI_ER_LOG" localSheetId="11" hidden="1">#REF!</definedName>
    <definedName name="_15__123Graph_ACPI_ER_LOG" localSheetId="20" hidden="1">#REF!</definedName>
    <definedName name="_15__123Graph_ACPI_ER_LOG" localSheetId="24" hidden="1">#REF!</definedName>
    <definedName name="_15__123Graph_ACPI_ER_LOG" localSheetId="0" hidden="1">#REF!</definedName>
    <definedName name="_15__123Graph_ACPI_ER_LOG" localSheetId="1" hidden="1">#REF!</definedName>
    <definedName name="_15__123Graph_ACPI_ER_LOG" localSheetId="3" hidden="1">#REF!</definedName>
    <definedName name="_15__123Graph_ACPI_ER_LOG" localSheetId="14" hidden="1">#REF!</definedName>
    <definedName name="_15__123Graph_ACPI_ER_LOG" localSheetId="16" hidden="1">#REF!</definedName>
    <definedName name="_15__123Graph_ACPI_ER_LOG" localSheetId="17" hidden="1">#REF!</definedName>
    <definedName name="_15__123Graph_ACPI_ER_LOG" localSheetId="18" hidden="1">#REF!</definedName>
    <definedName name="_15__123Graph_ACPI_ER_LOG" localSheetId="19" hidden="1">#REF!</definedName>
    <definedName name="_15__123Graph_ACPI_ER_LOG" localSheetId="25" hidden="1">#REF!</definedName>
    <definedName name="_15__123Graph_ACPI_ER_LOG" hidden="1">#REF!</definedName>
    <definedName name="_18__123Graph_XChart_1A" hidden="1">[1]CPIINDEX!$B$263:$B$310</definedName>
    <definedName name="_2__123Graph_AChart_1A" hidden="1">[1]CPIINDEX!$O$263:$O$310</definedName>
    <definedName name="_20__123Graph_BCPI_ER_LOG" localSheetId="2" hidden="1">#REF!</definedName>
    <definedName name="_20__123Graph_BCPI_ER_LOG" localSheetId="12" hidden="1">#REF!</definedName>
    <definedName name="_20__123Graph_BCPI_ER_LOG" localSheetId="13" hidden="1">#REF!</definedName>
    <definedName name="_20__123Graph_BCPI_ER_LOG" localSheetId="15" hidden="1">#REF!</definedName>
    <definedName name="_20__123Graph_BCPI_ER_LOG" localSheetId="4" hidden="1">#REF!</definedName>
    <definedName name="_20__123Graph_BCPI_ER_LOG" localSheetId="6" hidden="1">#REF!</definedName>
    <definedName name="_20__123Graph_BCPI_ER_LOG" localSheetId="7" hidden="1">#REF!</definedName>
    <definedName name="_20__123Graph_BCPI_ER_LOG" localSheetId="8" hidden="1">#REF!</definedName>
    <definedName name="_20__123Graph_BCPI_ER_LOG" localSheetId="9" hidden="1">#REF!</definedName>
    <definedName name="_20__123Graph_BCPI_ER_LOG" localSheetId="10" hidden="1">#REF!</definedName>
    <definedName name="_20__123Graph_BCPI_ER_LOG" localSheetId="11" hidden="1">#REF!</definedName>
    <definedName name="_20__123Graph_BCPI_ER_LOG" localSheetId="20" hidden="1">#REF!</definedName>
    <definedName name="_20__123Graph_BCPI_ER_LOG" localSheetId="24" hidden="1">#REF!</definedName>
    <definedName name="_20__123Graph_BCPI_ER_LOG" localSheetId="0" hidden="1">#REF!</definedName>
    <definedName name="_20__123Graph_BCPI_ER_LOG" localSheetId="1" hidden="1">#REF!</definedName>
    <definedName name="_20__123Graph_BCPI_ER_LOG" localSheetId="3" hidden="1">#REF!</definedName>
    <definedName name="_20__123Graph_BCPI_ER_LOG" localSheetId="14" hidden="1">#REF!</definedName>
    <definedName name="_20__123Graph_BCPI_ER_LOG" localSheetId="16" hidden="1">#REF!</definedName>
    <definedName name="_20__123Graph_BCPI_ER_LOG" localSheetId="17" hidden="1">#REF!</definedName>
    <definedName name="_20__123Graph_BCPI_ER_LOG" localSheetId="18" hidden="1">#REF!</definedName>
    <definedName name="_20__123Graph_BCPI_ER_LOG" localSheetId="19" hidden="1">#REF!</definedName>
    <definedName name="_20__123Graph_BCPI_ER_LOG" localSheetId="25" hidden="1">#REF!</definedName>
    <definedName name="_20__123Graph_BCPI_ER_LOG" hidden="1">#REF!</definedName>
    <definedName name="_20__123Graph_XChart_2A" hidden="1">[1]CPIINDEX!$B$203:$B$310</definedName>
    <definedName name="_22__123Graph_XChart_3A" hidden="1">[1]CPIINDEX!$B$203:$B$310</definedName>
    <definedName name="_24__123Graph_XChart_4A" hidden="1">[1]CPIINDEX!$B$239:$B$298</definedName>
    <definedName name="_25__123Graph_BIBA_IBRD" localSheetId="2" hidden="1">#REF!</definedName>
    <definedName name="_25__123Graph_BIBA_IBRD" localSheetId="12" hidden="1">#REF!</definedName>
    <definedName name="_25__123Graph_BIBA_IBRD" localSheetId="13" hidden="1">#REF!</definedName>
    <definedName name="_25__123Graph_BIBA_IBRD" localSheetId="15" hidden="1">#REF!</definedName>
    <definedName name="_25__123Graph_BIBA_IBRD" localSheetId="4" hidden="1">#REF!</definedName>
    <definedName name="_25__123Graph_BIBA_IBRD" localSheetId="6" hidden="1">#REF!</definedName>
    <definedName name="_25__123Graph_BIBA_IBRD" localSheetId="7" hidden="1">#REF!</definedName>
    <definedName name="_25__123Graph_BIBA_IBRD" localSheetId="8" hidden="1">#REF!</definedName>
    <definedName name="_25__123Graph_BIBA_IBRD" localSheetId="9" hidden="1">#REF!</definedName>
    <definedName name="_25__123Graph_BIBA_IBRD" localSheetId="10" hidden="1">#REF!</definedName>
    <definedName name="_25__123Graph_BIBA_IBRD" localSheetId="11" hidden="1">#REF!</definedName>
    <definedName name="_25__123Graph_BIBA_IBRD" localSheetId="20" hidden="1">#REF!</definedName>
    <definedName name="_25__123Graph_BIBA_IBRD" localSheetId="24" hidden="1">#REF!</definedName>
    <definedName name="_25__123Graph_BIBA_IBRD" localSheetId="0" hidden="1">#REF!</definedName>
    <definedName name="_25__123Graph_BIBA_IBRD" localSheetId="1" hidden="1">#REF!</definedName>
    <definedName name="_25__123Graph_BIBA_IBRD" localSheetId="3" hidden="1">#REF!</definedName>
    <definedName name="_25__123Graph_BIBA_IBRD" localSheetId="14" hidden="1">#REF!</definedName>
    <definedName name="_25__123Graph_BIBA_IBRD" localSheetId="16" hidden="1">#REF!</definedName>
    <definedName name="_25__123Graph_BIBA_IBRD" localSheetId="17" hidden="1">#REF!</definedName>
    <definedName name="_25__123Graph_BIBA_IBRD" localSheetId="18" hidden="1">#REF!</definedName>
    <definedName name="_25__123Graph_BIBA_IBRD" localSheetId="19" hidden="1">#REF!</definedName>
    <definedName name="_25__123Graph_BIBA_IBRD" localSheetId="25" hidden="1">#REF!</definedName>
    <definedName name="_25__123Graph_BIBA_IBRD" hidden="1">#REF!</definedName>
    <definedName name="_3__123Graph_ACPI_ER_LOG" localSheetId="2" hidden="1">[4]ER!#REF!</definedName>
    <definedName name="_3__123Graph_ACPI_ER_LOG" localSheetId="12" hidden="1">[4]ER!#REF!</definedName>
    <definedName name="_3__123Graph_ACPI_ER_LOG" localSheetId="13" hidden="1">[4]ER!#REF!</definedName>
    <definedName name="_3__123Graph_ACPI_ER_LOG" localSheetId="15" hidden="1">[4]ER!#REF!</definedName>
    <definedName name="_3__123Graph_ACPI_ER_LOG" localSheetId="4" hidden="1">[4]ER!#REF!</definedName>
    <definedName name="_3__123Graph_ACPI_ER_LOG" localSheetId="6" hidden="1">[4]ER!#REF!</definedName>
    <definedName name="_3__123Graph_ACPI_ER_LOG" localSheetId="7" hidden="1">[4]ER!#REF!</definedName>
    <definedName name="_3__123Graph_ACPI_ER_LOG" localSheetId="8" hidden="1">[4]ER!#REF!</definedName>
    <definedName name="_3__123Graph_ACPI_ER_LOG" localSheetId="9" hidden="1">[4]ER!#REF!</definedName>
    <definedName name="_3__123Graph_ACPI_ER_LOG" localSheetId="10" hidden="1">[4]ER!#REF!</definedName>
    <definedName name="_3__123Graph_ACPI_ER_LOG" localSheetId="11" hidden="1">[4]ER!#REF!</definedName>
    <definedName name="_3__123Graph_ACPI_ER_LOG" localSheetId="20" hidden="1">[4]ER!#REF!</definedName>
    <definedName name="_3__123Graph_ACPI_ER_LOG" localSheetId="24" hidden="1">[4]ER!#REF!</definedName>
    <definedName name="_3__123Graph_ACPI_ER_LOG" localSheetId="0" hidden="1">[4]ER!#REF!</definedName>
    <definedName name="_3__123Graph_ACPI_ER_LOG" localSheetId="1" hidden="1">[4]ER!#REF!</definedName>
    <definedName name="_3__123Graph_ACPI_ER_LOG" localSheetId="3" hidden="1">[4]ER!#REF!</definedName>
    <definedName name="_3__123Graph_ACPI_ER_LOG" localSheetId="14" hidden="1">[4]ER!#REF!</definedName>
    <definedName name="_3__123Graph_ACPI_ER_LOG" localSheetId="16" hidden="1">[4]ER!#REF!</definedName>
    <definedName name="_3__123Graph_ACPI_ER_LOG" localSheetId="17" hidden="1">[4]ER!#REF!</definedName>
    <definedName name="_3__123Graph_ACPI_ER_LOG" localSheetId="18" hidden="1">[4]ER!#REF!</definedName>
    <definedName name="_3__123Graph_ACPI_ER_LOG" localSheetId="19" hidden="1">[4]ER!#REF!</definedName>
    <definedName name="_3__123Graph_ACPI_ER_LOG" localSheetId="25" hidden="1">[4]ER!#REF!</definedName>
    <definedName name="_3__123Graph_ACPI_ER_LOG" hidden="1">[4]ER!#REF!</definedName>
    <definedName name="_4__123Graph_AChart_2A" hidden="1">[1]CPIINDEX!$K$203:$K$304</definedName>
    <definedName name="_4__123Graph_BCPI_ER_LOG" localSheetId="2" hidden="1">[4]ER!#REF!</definedName>
    <definedName name="_4__123Graph_BCPI_ER_LOG" localSheetId="12" hidden="1">[4]ER!#REF!</definedName>
    <definedName name="_4__123Graph_BCPI_ER_LOG" localSheetId="13" hidden="1">[4]ER!#REF!</definedName>
    <definedName name="_4__123Graph_BCPI_ER_LOG" localSheetId="15" hidden="1">[4]ER!#REF!</definedName>
    <definedName name="_4__123Graph_BCPI_ER_LOG" localSheetId="4" hidden="1">[4]ER!#REF!</definedName>
    <definedName name="_4__123Graph_BCPI_ER_LOG" localSheetId="6" hidden="1">[4]ER!#REF!</definedName>
    <definedName name="_4__123Graph_BCPI_ER_LOG" localSheetId="7" hidden="1">[4]ER!#REF!</definedName>
    <definedName name="_4__123Graph_BCPI_ER_LOG" localSheetId="8" hidden="1">[4]ER!#REF!</definedName>
    <definedName name="_4__123Graph_BCPI_ER_LOG" localSheetId="9" hidden="1">[4]ER!#REF!</definedName>
    <definedName name="_4__123Graph_BCPI_ER_LOG" localSheetId="10" hidden="1">[4]ER!#REF!</definedName>
    <definedName name="_4__123Graph_BCPI_ER_LOG" localSheetId="11" hidden="1">[4]ER!#REF!</definedName>
    <definedName name="_4__123Graph_BCPI_ER_LOG" localSheetId="20" hidden="1">[4]ER!#REF!</definedName>
    <definedName name="_4__123Graph_BCPI_ER_LOG" localSheetId="24" hidden="1">[4]ER!#REF!</definedName>
    <definedName name="_4__123Graph_BCPI_ER_LOG" localSheetId="0" hidden="1">[4]ER!#REF!</definedName>
    <definedName name="_4__123Graph_BCPI_ER_LOG" localSheetId="1" hidden="1">[4]ER!#REF!</definedName>
    <definedName name="_4__123Graph_BCPI_ER_LOG" localSheetId="3" hidden="1">[4]ER!#REF!</definedName>
    <definedName name="_4__123Graph_BCPI_ER_LOG" localSheetId="14" hidden="1">[4]ER!#REF!</definedName>
    <definedName name="_4__123Graph_BCPI_ER_LOG" localSheetId="16" hidden="1">[4]ER!#REF!</definedName>
    <definedName name="_4__123Graph_BCPI_ER_LOG" localSheetId="17" hidden="1">[4]ER!#REF!</definedName>
    <definedName name="_4__123Graph_BCPI_ER_LOG" localSheetId="18" hidden="1">[4]ER!#REF!</definedName>
    <definedName name="_4__123Graph_BCPI_ER_LOG" localSheetId="19" hidden="1">[4]ER!#REF!</definedName>
    <definedName name="_4__123Graph_BCPI_ER_LOG" localSheetId="25" hidden="1">[4]ER!#REF!</definedName>
    <definedName name="_4__123Graph_BCPI_ER_LOG" hidden="1">[4]ER!#REF!</definedName>
    <definedName name="_5__123Graph_ACPI_ER_LOG" localSheetId="2" hidden="1">#REF!</definedName>
    <definedName name="_5__123Graph_ACPI_ER_LOG" localSheetId="12" hidden="1">#REF!</definedName>
    <definedName name="_5__123Graph_ACPI_ER_LOG" localSheetId="13" hidden="1">#REF!</definedName>
    <definedName name="_5__123Graph_ACPI_ER_LOG" localSheetId="15" hidden="1">#REF!</definedName>
    <definedName name="_5__123Graph_ACPI_ER_LOG" localSheetId="4" hidden="1">#REF!</definedName>
    <definedName name="_5__123Graph_ACPI_ER_LOG" localSheetId="6" hidden="1">#REF!</definedName>
    <definedName name="_5__123Graph_ACPI_ER_LOG" localSheetId="7" hidden="1">#REF!</definedName>
    <definedName name="_5__123Graph_ACPI_ER_LOG" localSheetId="8" hidden="1">#REF!</definedName>
    <definedName name="_5__123Graph_ACPI_ER_LOG" localSheetId="9" hidden="1">#REF!</definedName>
    <definedName name="_5__123Graph_ACPI_ER_LOG" localSheetId="10" hidden="1">#REF!</definedName>
    <definedName name="_5__123Graph_ACPI_ER_LOG" localSheetId="11" hidden="1">#REF!</definedName>
    <definedName name="_5__123Graph_ACPI_ER_LOG" localSheetId="20" hidden="1">#REF!</definedName>
    <definedName name="_5__123Graph_ACPI_ER_LOG" localSheetId="24" hidden="1">#REF!</definedName>
    <definedName name="_5__123Graph_ACPI_ER_LOG" localSheetId="0" hidden="1">#REF!</definedName>
    <definedName name="_5__123Graph_ACPI_ER_LOG" localSheetId="1" hidden="1">#REF!</definedName>
    <definedName name="_5__123Graph_ACPI_ER_LOG" localSheetId="3" hidden="1">#REF!</definedName>
    <definedName name="_5__123Graph_ACPI_ER_LOG" localSheetId="14" hidden="1">#REF!</definedName>
    <definedName name="_5__123Graph_ACPI_ER_LOG" localSheetId="16" hidden="1">#REF!</definedName>
    <definedName name="_5__123Graph_ACPI_ER_LOG" localSheetId="17" hidden="1">#REF!</definedName>
    <definedName name="_5__123Graph_ACPI_ER_LOG" localSheetId="18" hidden="1">#REF!</definedName>
    <definedName name="_5__123Graph_ACPI_ER_LOG" localSheetId="19" hidden="1">#REF!</definedName>
    <definedName name="_5__123Graph_ACPI_ER_LOG" localSheetId="25" hidden="1">#REF!</definedName>
    <definedName name="_5__123Graph_ACPI_ER_LOG" hidden="1">#REF!</definedName>
    <definedName name="_5__123Graph_BIBA_IBRD" localSheetId="2" hidden="1">[4]WB!#REF!</definedName>
    <definedName name="_5__123Graph_BIBA_IBRD" localSheetId="12" hidden="1">[4]WB!#REF!</definedName>
    <definedName name="_5__123Graph_BIBA_IBRD" localSheetId="13" hidden="1">[4]WB!#REF!</definedName>
    <definedName name="_5__123Graph_BIBA_IBRD" localSheetId="15" hidden="1">[4]WB!#REF!</definedName>
    <definedName name="_5__123Graph_BIBA_IBRD" localSheetId="4" hidden="1">[4]WB!#REF!</definedName>
    <definedName name="_5__123Graph_BIBA_IBRD" localSheetId="6" hidden="1">[4]WB!#REF!</definedName>
    <definedName name="_5__123Graph_BIBA_IBRD" localSheetId="7" hidden="1">[4]WB!#REF!</definedName>
    <definedName name="_5__123Graph_BIBA_IBRD" localSheetId="8" hidden="1">[4]WB!#REF!</definedName>
    <definedName name="_5__123Graph_BIBA_IBRD" localSheetId="9" hidden="1">[4]WB!#REF!</definedName>
    <definedName name="_5__123Graph_BIBA_IBRD" localSheetId="10" hidden="1">[4]WB!#REF!</definedName>
    <definedName name="_5__123Graph_BIBA_IBRD" localSheetId="11" hidden="1">[4]WB!#REF!</definedName>
    <definedName name="_5__123Graph_BIBA_IBRD" localSheetId="20" hidden="1">[4]WB!#REF!</definedName>
    <definedName name="_5__123Graph_BIBA_IBRD" localSheetId="24" hidden="1">[4]WB!#REF!</definedName>
    <definedName name="_5__123Graph_BIBA_IBRD" localSheetId="0" hidden="1">[4]WB!#REF!</definedName>
    <definedName name="_5__123Graph_BIBA_IBRD" localSheetId="1" hidden="1">[4]WB!#REF!</definedName>
    <definedName name="_5__123Graph_BIBA_IBRD" localSheetId="3" hidden="1">[4]WB!#REF!</definedName>
    <definedName name="_5__123Graph_BIBA_IBRD" localSheetId="14" hidden="1">[4]WB!#REF!</definedName>
    <definedName name="_5__123Graph_BIBA_IBRD" localSheetId="16" hidden="1">[4]WB!#REF!</definedName>
    <definedName name="_5__123Graph_BIBA_IBRD" localSheetId="17" hidden="1">[4]WB!#REF!</definedName>
    <definedName name="_5__123Graph_BIBA_IBRD" localSheetId="18" hidden="1">[4]WB!#REF!</definedName>
    <definedName name="_5__123Graph_BIBA_IBRD" localSheetId="19" hidden="1">[4]WB!#REF!</definedName>
    <definedName name="_5__123Graph_BIBA_IBRD" localSheetId="25" hidden="1">[4]WB!#REF!</definedName>
    <definedName name="_5__123Graph_BIBA_IBRD" hidden="1">[4]WB!#REF!</definedName>
    <definedName name="_6__123Graph_AChart_3A" hidden="1">[1]CPIINDEX!$O$203:$O$304</definedName>
    <definedName name="_6__123Graph_ACPI_ER_LOG" localSheetId="2" hidden="1">[5]ER!#REF!</definedName>
    <definedName name="_6__123Graph_ACPI_ER_LOG" localSheetId="12" hidden="1">[5]ER!#REF!</definedName>
    <definedName name="_6__123Graph_ACPI_ER_LOG" localSheetId="13" hidden="1">[5]ER!#REF!</definedName>
    <definedName name="_6__123Graph_ACPI_ER_LOG" localSheetId="15" hidden="1">[5]ER!#REF!</definedName>
    <definedName name="_6__123Graph_ACPI_ER_LOG" localSheetId="4" hidden="1">[5]ER!#REF!</definedName>
    <definedName name="_6__123Graph_ACPI_ER_LOG" localSheetId="6" hidden="1">[5]ER!#REF!</definedName>
    <definedName name="_6__123Graph_ACPI_ER_LOG" localSheetId="7" hidden="1">[5]ER!#REF!</definedName>
    <definedName name="_6__123Graph_ACPI_ER_LOG" localSheetId="8" hidden="1">[5]ER!#REF!</definedName>
    <definedName name="_6__123Graph_ACPI_ER_LOG" localSheetId="9" hidden="1">[5]ER!#REF!</definedName>
    <definedName name="_6__123Graph_ACPI_ER_LOG" localSheetId="10" hidden="1">[5]ER!#REF!</definedName>
    <definedName name="_6__123Graph_ACPI_ER_LOG" localSheetId="11" hidden="1">[5]ER!#REF!</definedName>
    <definedName name="_6__123Graph_ACPI_ER_LOG" localSheetId="20" hidden="1">[5]ER!#REF!</definedName>
    <definedName name="_6__123Graph_ACPI_ER_LOG" localSheetId="24" hidden="1">[5]ER!#REF!</definedName>
    <definedName name="_6__123Graph_ACPI_ER_LOG" localSheetId="0" hidden="1">[5]ER!#REF!</definedName>
    <definedName name="_6__123Graph_ACPI_ER_LOG" localSheetId="1" hidden="1">[5]ER!#REF!</definedName>
    <definedName name="_6__123Graph_ACPI_ER_LOG" localSheetId="3" hidden="1">[5]ER!#REF!</definedName>
    <definedName name="_6__123Graph_ACPI_ER_LOG" localSheetId="14" hidden="1">[5]ER!#REF!</definedName>
    <definedName name="_6__123Graph_ACPI_ER_LOG" localSheetId="16" hidden="1">[5]ER!#REF!</definedName>
    <definedName name="_6__123Graph_ACPI_ER_LOG" localSheetId="17" hidden="1">[5]ER!#REF!</definedName>
    <definedName name="_6__123Graph_ACPI_ER_LOG" localSheetId="18" hidden="1">[5]ER!#REF!</definedName>
    <definedName name="_6__123Graph_ACPI_ER_LOG" localSheetId="19" hidden="1">[5]ER!#REF!</definedName>
    <definedName name="_6__123Graph_ACPI_ER_LOG" localSheetId="25" hidden="1">[5]ER!#REF!</definedName>
    <definedName name="_6__123Graph_ACPI_ER_LOG" hidden="1">[5]ER!#REF!</definedName>
    <definedName name="_7__123Graph_BCPI_ER_LOG" localSheetId="2" hidden="1">#REF!</definedName>
    <definedName name="_7__123Graph_BCPI_ER_LOG" localSheetId="12" hidden="1">#REF!</definedName>
    <definedName name="_7__123Graph_BCPI_ER_LOG" localSheetId="13" hidden="1">#REF!</definedName>
    <definedName name="_7__123Graph_BCPI_ER_LOG" localSheetId="15" hidden="1">#REF!</definedName>
    <definedName name="_7__123Graph_BCPI_ER_LOG" localSheetId="4" hidden="1">#REF!</definedName>
    <definedName name="_7__123Graph_BCPI_ER_LOG" localSheetId="6" hidden="1">#REF!</definedName>
    <definedName name="_7__123Graph_BCPI_ER_LOG" localSheetId="7" hidden="1">#REF!</definedName>
    <definedName name="_7__123Graph_BCPI_ER_LOG" localSheetId="8" hidden="1">#REF!</definedName>
    <definedName name="_7__123Graph_BCPI_ER_LOG" localSheetId="9" hidden="1">#REF!</definedName>
    <definedName name="_7__123Graph_BCPI_ER_LOG" localSheetId="10" hidden="1">#REF!</definedName>
    <definedName name="_7__123Graph_BCPI_ER_LOG" localSheetId="11" hidden="1">#REF!</definedName>
    <definedName name="_7__123Graph_BCPI_ER_LOG" localSheetId="20" hidden="1">#REF!</definedName>
    <definedName name="_7__123Graph_BCPI_ER_LOG" localSheetId="24" hidden="1">#REF!</definedName>
    <definedName name="_7__123Graph_BCPI_ER_LOG" localSheetId="0" hidden="1">#REF!</definedName>
    <definedName name="_7__123Graph_BCPI_ER_LOG" localSheetId="1" hidden="1">#REF!</definedName>
    <definedName name="_7__123Graph_BCPI_ER_LOG" localSheetId="3" hidden="1">#REF!</definedName>
    <definedName name="_7__123Graph_BCPI_ER_LOG" localSheetId="14" hidden="1">#REF!</definedName>
    <definedName name="_7__123Graph_BCPI_ER_LOG" localSheetId="16" hidden="1">#REF!</definedName>
    <definedName name="_7__123Graph_BCPI_ER_LOG" localSheetId="17" hidden="1">#REF!</definedName>
    <definedName name="_7__123Graph_BCPI_ER_LOG" localSheetId="18" hidden="1">#REF!</definedName>
    <definedName name="_7__123Graph_BCPI_ER_LOG" localSheetId="19" hidden="1">#REF!</definedName>
    <definedName name="_7__123Graph_BCPI_ER_LOG" localSheetId="25" hidden="1">#REF!</definedName>
    <definedName name="_7__123Graph_BCPI_ER_LOG" hidden="1">#REF!</definedName>
    <definedName name="_8__123Graph_AChart_4A" hidden="1">[1]CPIINDEX!$O$239:$O$298</definedName>
    <definedName name="_8__123Graph_BIBA_IBRD" localSheetId="2" hidden="1">[5]WB!#REF!</definedName>
    <definedName name="_8__123Graph_BIBA_IBRD" localSheetId="12" hidden="1">[5]WB!#REF!</definedName>
    <definedName name="_8__123Graph_BIBA_IBRD" localSheetId="13" hidden="1">[5]WB!#REF!</definedName>
    <definedName name="_8__123Graph_BIBA_IBRD" localSheetId="15" hidden="1">[5]WB!#REF!</definedName>
    <definedName name="_8__123Graph_BIBA_IBRD" localSheetId="4" hidden="1">[5]WB!#REF!</definedName>
    <definedName name="_8__123Graph_BIBA_IBRD" localSheetId="6" hidden="1">[5]WB!#REF!</definedName>
    <definedName name="_8__123Graph_BIBA_IBRD" localSheetId="7" hidden="1">[5]WB!#REF!</definedName>
    <definedName name="_8__123Graph_BIBA_IBRD" localSheetId="8" hidden="1">[5]WB!#REF!</definedName>
    <definedName name="_8__123Graph_BIBA_IBRD" localSheetId="9" hidden="1">[5]WB!#REF!</definedName>
    <definedName name="_8__123Graph_BIBA_IBRD" localSheetId="10" hidden="1">[5]WB!#REF!</definedName>
    <definedName name="_8__123Graph_BIBA_IBRD" localSheetId="11" hidden="1">[5]WB!#REF!</definedName>
    <definedName name="_8__123Graph_BIBA_IBRD" localSheetId="20" hidden="1">[5]WB!#REF!</definedName>
    <definedName name="_8__123Graph_BIBA_IBRD" localSheetId="24" hidden="1">[5]WB!#REF!</definedName>
    <definedName name="_8__123Graph_BIBA_IBRD" localSheetId="0" hidden="1">[5]WB!#REF!</definedName>
    <definedName name="_8__123Graph_BIBA_IBRD" localSheetId="1" hidden="1">[5]WB!#REF!</definedName>
    <definedName name="_8__123Graph_BIBA_IBRD" localSheetId="3" hidden="1">[5]WB!#REF!</definedName>
    <definedName name="_8__123Graph_BIBA_IBRD" localSheetId="14" hidden="1">[5]WB!#REF!</definedName>
    <definedName name="_8__123Graph_BIBA_IBRD" localSheetId="16" hidden="1">[5]WB!#REF!</definedName>
    <definedName name="_8__123Graph_BIBA_IBRD" localSheetId="17" hidden="1">[5]WB!#REF!</definedName>
    <definedName name="_8__123Graph_BIBA_IBRD" localSheetId="18" hidden="1">[5]WB!#REF!</definedName>
    <definedName name="_8__123Graph_BIBA_IBRD" localSheetId="19" hidden="1">[5]WB!#REF!</definedName>
    <definedName name="_8__123Graph_BIBA_IBRD" localSheetId="25" hidden="1">[5]WB!#REF!</definedName>
    <definedName name="_8__123Graph_BIBA_IBRD" hidden="1">[5]WB!#REF!</definedName>
    <definedName name="_9__123Graph_ACPI_ER_LOG" localSheetId="2" hidden="1">#REF!</definedName>
    <definedName name="_9__123Graph_ACPI_ER_LOG" localSheetId="12" hidden="1">#REF!</definedName>
    <definedName name="_9__123Graph_ACPI_ER_LOG" localSheetId="13" hidden="1">#REF!</definedName>
    <definedName name="_9__123Graph_ACPI_ER_LOG" localSheetId="15" hidden="1">#REF!</definedName>
    <definedName name="_9__123Graph_ACPI_ER_LOG" localSheetId="4" hidden="1">#REF!</definedName>
    <definedName name="_9__123Graph_ACPI_ER_LOG" localSheetId="6" hidden="1">#REF!</definedName>
    <definedName name="_9__123Graph_ACPI_ER_LOG" localSheetId="7" hidden="1">#REF!</definedName>
    <definedName name="_9__123Graph_ACPI_ER_LOG" localSheetId="8" hidden="1">#REF!</definedName>
    <definedName name="_9__123Graph_ACPI_ER_LOG" localSheetId="9" hidden="1">#REF!</definedName>
    <definedName name="_9__123Graph_ACPI_ER_LOG" localSheetId="10" hidden="1">#REF!</definedName>
    <definedName name="_9__123Graph_ACPI_ER_LOG" localSheetId="11" hidden="1">#REF!</definedName>
    <definedName name="_9__123Graph_ACPI_ER_LOG" localSheetId="20" hidden="1">#REF!</definedName>
    <definedName name="_9__123Graph_ACPI_ER_LOG" localSheetId="24" hidden="1">#REF!</definedName>
    <definedName name="_9__123Graph_ACPI_ER_LOG" localSheetId="0" hidden="1">#REF!</definedName>
    <definedName name="_9__123Graph_ACPI_ER_LOG" localSheetId="1" hidden="1">#REF!</definedName>
    <definedName name="_9__123Graph_ACPI_ER_LOG" localSheetId="3" hidden="1">#REF!</definedName>
    <definedName name="_9__123Graph_ACPI_ER_LOG" localSheetId="14" hidden="1">#REF!</definedName>
    <definedName name="_9__123Graph_ACPI_ER_LOG" localSheetId="16" hidden="1">#REF!</definedName>
    <definedName name="_9__123Graph_ACPI_ER_LOG" localSheetId="17" hidden="1">#REF!</definedName>
    <definedName name="_9__123Graph_ACPI_ER_LOG" localSheetId="18" hidden="1">#REF!</definedName>
    <definedName name="_9__123Graph_ACPI_ER_LOG" localSheetId="19" hidden="1">#REF!</definedName>
    <definedName name="_9__123Graph_ACPI_ER_LOG" localSheetId="25" hidden="1">#REF!</definedName>
    <definedName name="_9__123Graph_ACPI_ER_LOG" hidden="1">#REF!</definedName>
    <definedName name="_9__123Graph_BIBA_IBRD" localSheetId="2" hidden="1">#REF!</definedName>
    <definedName name="_9__123Graph_BIBA_IBRD" localSheetId="12" hidden="1">#REF!</definedName>
    <definedName name="_9__123Graph_BIBA_IBRD" localSheetId="13" hidden="1">#REF!</definedName>
    <definedName name="_9__123Graph_BIBA_IBRD" localSheetId="15" hidden="1">#REF!</definedName>
    <definedName name="_9__123Graph_BIBA_IBRD" localSheetId="4" hidden="1">#REF!</definedName>
    <definedName name="_9__123Graph_BIBA_IBRD" localSheetId="6" hidden="1">#REF!</definedName>
    <definedName name="_9__123Graph_BIBA_IBRD" localSheetId="7" hidden="1">#REF!</definedName>
    <definedName name="_9__123Graph_BIBA_IBRD" localSheetId="8" hidden="1">#REF!</definedName>
    <definedName name="_9__123Graph_BIBA_IBRD" localSheetId="9" hidden="1">#REF!</definedName>
    <definedName name="_9__123Graph_BIBA_IBRD" localSheetId="10" hidden="1">#REF!</definedName>
    <definedName name="_9__123Graph_BIBA_IBRD" localSheetId="11" hidden="1">#REF!</definedName>
    <definedName name="_9__123Graph_BIBA_IBRD" localSheetId="20" hidden="1">#REF!</definedName>
    <definedName name="_9__123Graph_BIBA_IBRD" localSheetId="24" hidden="1">#REF!</definedName>
    <definedName name="_9__123Graph_BIBA_IBRD" localSheetId="0" hidden="1">#REF!</definedName>
    <definedName name="_9__123Graph_BIBA_IBRD" localSheetId="1" hidden="1">#REF!</definedName>
    <definedName name="_9__123Graph_BIBA_IBRD" localSheetId="3" hidden="1">#REF!</definedName>
    <definedName name="_9__123Graph_BIBA_IBRD" localSheetId="14" hidden="1">#REF!</definedName>
    <definedName name="_9__123Graph_BIBA_IBRD" localSheetId="16" hidden="1">#REF!</definedName>
    <definedName name="_9__123Graph_BIBA_IBRD" localSheetId="17" hidden="1">#REF!</definedName>
    <definedName name="_9__123Graph_BIBA_IBRD" localSheetId="18" hidden="1">#REF!</definedName>
    <definedName name="_9__123Graph_BIBA_IBRD" localSheetId="19" hidden="1">#REF!</definedName>
    <definedName name="_9__123Graph_BIBA_IBRD" localSheetId="25" hidden="1">#REF!</definedName>
    <definedName name="_9__123Graph_BIBA_IBRD" hidden="1">#REF!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dRecalcBehavior" hidden="1">0</definedName>
    <definedName name="_AtRisk_SimSetting_StdRecalcWithoutRiskStatic" hidden="1">0</definedName>
    <definedName name="_AtRisk_SimSetting_StdRecalcWithoutRiskStaticPercentile" hidden="1">0.5</definedName>
    <definedName name="_Fill" localSheetId="2" hidden="1">#REF!</definedName>
    <definedName name="_Fill" localSheetId="12" hidden="1">#REF!</definedName>
    <definedName name="_Fill" localSheetId="13" hidden="1">#REF!</definedName>
    <definedName name="_Fill" localSheetId="15" hidden="1">#REF!</definedName>
    <definedName name="_Fill" localSheetId="4" hidden="1">#REF!</definedName>
    <definedName name="_Fill" localSheetId="6" hidden="1">#REF!</definedName>
    <definedName name="_Fill" localSheetId="7" hidden="1">#REF!</definedName>
    <definedName name="_Fill" localSheetId="8" hidden="1">#REF!</definedName>
    <definedName name="_Fill" localSheetId="9" hidden="1">#REF!</definedName>
    <definedName name="_Fill" localSheetId="10" hidden="1">#REF!</definedName>
    <definedName name="_Fill" localSheetId="11" hidden="1">#REF!</definedName>
    <definedName name="_Fill" localSheetId="20" hidden="1">#REF!</definedName>
    <definedName name="_Fill" localSheetId="24" hidden="1">#REF!</definedName>
    <definedName name="_Fill" localSheetId="0" hidden="1">#REF!</definedName>
    <definedName name="_Fill" localSheetId="1" hidden="1">#REF!</definedName>
    <definedName name="_Fill" localSheetId="3" hidden="1">#REF!</definedName>
    <definedName name="_Fill" localSheetId="14" hidden="1">#REF!</definedName>
    <definedName name="_Fill" localSheetId="16" hidden="1">#REF!</definedName>
    <definedName name="_Fill" localSheetId="17" hidden="1">#REF!</definedName>
    <definedName name="_Fill" localSheetId="18" hidden="1">#REF!</definedName>
    <definedName name="_Fill" localSheetId="19" hidden="1">#REF!</definedName>
    <definedName name="_Fill" localSheetId="25" hidden="1">#REF!</definedName>
    <definedName name="_Fill" hidden="1">#REF!</definedName>
    <definedName name="_filterd" hidden="1">[6]C!$P$428:$T$428</definedName>
    <definedName name="_xlnm._FilterDatabase" localSheetId="9" hidden="1">'Figure 7'!#REF!</definedName>
    <definedName name="_xlnm._FilterDatabase" localSheetId="0" hidden="1">'Table 1'!$B$5:$G$73</definedName>
    <definedName name="_xlnm._FilterDatabase" localSheetId="1" hidden="1">'Table 2'!$C$5:$F$46</definedName>
    <definedName name="_xlnm._FilterDatabase" localSheetId="16" hidden="1">'Table A.1'!$B$5:$F$19</definedName>
    <definedName name="_xlnm._FilterDatabase" localSheetId="17" hidden="1">'Table A.2'!$C$5:$H$7</definedName>
    <definedName name="_xlnm._FilterDatabase" localSheetId="18" hidden="1">'Table A.3'!$C$5:$H$14</definedName>
    <definedName name="_xlnm._FilterDatabase" localSheetId="19" hidden="1">'Table A.4'!$C$5:$H$29</definedName>
    <definedName name="_xlnm._FilterDatabase" hidden="1">[6]C!$P$428:$T$428</definedName>
    <definedName name="_Order1" hidden="1">0</definedName>
    <definedName name="_Order2" hidden="1">0</definedName>
    <definedName name="_Regression_Int" hidden="1">1</definedName>
    <definedName name="_Regression_Out" localSheetId="2" hidden="1">#REF!</definedName>
    <definedName name="_Regression_Out" localSheetId="12" hidden="1">#REF!</definedName>
    <definedName name="_Regression_Out" localSheetId="13" hidden="1">#REF!</definedName>
    <definedName name="_Regression_Out" localSheetId="15" hidden="1">#REF!</definedName>
    <definedName name="_Regression_Out" localSheetId="4" hidden="1">#REF!</definedName>
    <definedName name="_Regression_Out" localSheetId="6" hidden="1">#REF!</definedName>
    <definedName name="_Regression_Out" localSheetId="7" hidden="1">#REF!</definedName>
    <definedName name="_Regression_Out" localSheetId="8" hidden="1">#REF!</definedName>
    <definedName name="_Regression_Out" localSheetId="9" hidden="1">#REF!</definedName>
    <definedName name="_Regression_Out" localSheetId="10" hidden="1">#REF!</definedName>
    <definedName name="_Regression_Out" localSheetId="11" hidden="1">#REF!</definedName>
    <definedName name="_Regression_Out" localSheetId="20" hidden="1">#REF!</definedName>
    <definedName name="_Regression_Out" localSheetId="24" hidden="1">#REF!</definedName>
    <definedName name="_Regression_Out" localSheetId="0" hidden="1">#REF!</definedName>
    <definedName name="_Regression_Out" localSheetId="1" hidden="1">#REF!</definedName>
    <definedName name="_Regression_Out" localSheetId="3" hidden="1">#REF!</definedName>
    <definedName name="_Regression_Out" localSheetId="14" hidden="1">#REF!</definedName>
    <definedName name="_Regression_Out" localSheetId="16" hidden="1">#REF!</definedName>
    <definedName name="_Regression_Out" localSheetId="17" hidden="1">#REF!</definedName>
    <definedName name="_Regression_Out" localSheetId="18" hidden="1">#REF!</definedName>
    <definedName name="_Regression_Out" localSheetId="19" hidden="1">#REF!</definedName>
    <definedName name="_Regression_Out" localSheetId="25" hidden="1">#REF!</definedName>
    <definedName name="_Regression_Out" hidden="1">#REF!</definedName>
    <definedName name="_Regression_X" localSheetId="2" hidden="1">#REF!</definedName>
    <definedName name="_Regression_X" localSheetId="12" hidden="1">#REF!</definedName>
    <definedName name="_Regression_X" localSheetId="13" hidden="1">#REF!</definedName>
    <definedName name="_Regression_X" localSheetId="15" hidden="1">#REF!</definedName>
    <definedName name="_Regression_X" localSheetId="4" hidden="1">#REF!</definedName>
    <definedName name="_Regression_X" localSheetId="6" hidden="1">#REF!</definedName>
    <definedName name="_Regression_X" localSheetId="7" hidden="1">#REF!</definedName>
    <definedName name="_Regression_X" localSheetId="8" hidden="1">#REF!</definedName>
    <definedName name="_Regression_X" localSheetId="9" hidden="1">#REF!</definedName>
    <definedName name="_Regression_X" localSheetId="10" hidden="1">#REF!</definedName>
    <definedName name="_Regression_X" localSheetId="11" hidden="1">#REF!</definedName>
    <definedName name="_Regression_X" localSheetId="20" hidden="1">#REF!</definedName>
    <definedName name="_Regression_X" localSheetId="24" hidden="1">#REF!</definedName>
    <definedName name="_Regression_X" localSheetId="0" hidden="1">#REF!</definedName>
    <definedName name="_Regression_X" localSheetId="1" hidden="1">#REF!</definedName>
    <definedName name="_Regression_X" localSheetId="3" hidden="1">#REF!</definedName>
    <definedName name="_Regression_X" localSheetId="14" hidden="1">#REF!</definedName>
    <definedName name="_Regression_X" localSheetId="16" hidden="1">#REF!</definedName>
    <definedName name="_Regression_X" localSheetId="17" hidden="1">#REF!</definedName>
    <definedName name="_Regression_X" localSheetId="18" hidden="1">#REF!</definedName>
    <definedName name="_Regression_X" localSheetId="19" hidden="1">#REF!</definedName>
    <definedName name="_Regression_X" localSheetId="25" hidden="1">#REF!</definedName>
    <definedName name="_Regression_X" hidden="1">#REF!</definedName>
    <definedName name="_Regression_Y" localSheetId="2" hidden="1">#REF!</definedName>
    <definedName name="_Regression_Y" localSheetId="12" hidden="1">#REF!</definedName>
    <definedName name="_Regression_Y" localSheetId="13" hidden="1">#REF!</definedName>
    <definedName name="_Regression_Y" localSheetId="15" hidden="1">#REF!</definedName>
    <definedName name="_Regression_Y" localSheetId="4" hidden="1">#REF!</definedName>
    <definedName name="_Regression_Y" localSheetId="6" hidden="1">#REF!</definedName>
    <definedName name="_Regression_Y" localSheetId="7" hidden="1">#REF!</definedName>
    <definedName name="_Regression_Y" localSheetId="8" hidden="1">#REF!</definedName>
    <definedName name="_Regression_Y" localSheetId="9" hidden="1">#REF!</definedName>
    <definedName name="_Regression_Y" localSheetId="10" hidden="1">#REF!</definedName>
    <definedName name="_Regression_Y" localSheetId="11" hidden="1">#REF!</definedName>
    <definedName name="_Regression_Y" localSheetId="20" hidden="1">#REF!</definedName>
    <definedName name="_Regression_Y" localSheetId="24" hidden="1">#REF!</definedName>
    <definedName name="_Regression_Y" localSheetId="0" hidden="1">#REF!</definedName>
    <definedName name="_Regression_Y" localSheetId="1" hidden="1">#REF!</definedName>
    <definedName name="_Regression_Y" localSheetId="3" hidden="1">#REF!</definedName>
    <definedName name="_Regression_Y" localSheetId="14" hidden="1">#REF!</definedName>
    <definedName name="_Regression_Y" localSheetId="16" hidden="1">#REF!</definedName>
    <definedName name="_Regression_Y" localSheetId="17" hidden="1">#REF!</definedName>
    <definedName name="_Regression_Y" localSheetId="18" hidden="1">#REF!</definedName>
    <definedName name="_Regression_Y" localSheetId="19" hidden="1">#REF!</definedName>
    <definedName name="_Regression_Y" localSheetId="25" hidden="1">#REF!</definedName>
    <definedName name="_Regression_Y" hidden="1">#REF!</definedName>
    <definedName name="_Table2_Out" localSheetId="2" hidden="1">#REF!</definedName>
    <definedName name="_Table2_Out" localSheetId="12" hidden="1">#REF!</definedName>
    <definedName name="_Table2_Out" localSheetId="13" hidden="1">#REF!</definedName>
    <definedName name="_Table2_Out" localSheetId="15" hidden="1">#REF!</definedName>
    <definedName name="_Table2_Out" localSheetId="4" hidden="1">#REF!</definedName>
    <definedName name="_Table2_Out" localSheetId="6" hidden="1">#REF!</definedName>
    <definedName name="_Table2_Out" localSheetId="7" hidden="1">#REF!</definedName>
    <definedName name="_Table2_Out" localSheetId="8" hidden="1">#REF!</definedName>
    <definedName name="_Table2_Out" localSheetId="9" hidden="1">#REF!</definedName>
    <definedName name="_Table2_Out" localSheetId="10" hidden="1">#REF!</definedName>
    <definedName name="_Table2_Out" localSheetId="11" hidden="1">#REF!</definedName>
    <definedName name="_Table2_Out" localSheetId="20" hidden="1">#REF!</definedName>
    <definedName name="_Table2_Out" localSheetId="24" hidden="1">#REF!</definedName>
    <definedName name="_Table2_Out" localSheetId="0" hidden="1">#REF!</definedName>
    <definedName name="_Table2_Out" localSheetId="1" hidden="1">#REF!</definedName>
    <definedName name="_Table2_Out" localSheetId="3" hidden="1">#REF!</definedName>
    <definedName name="_Table2_Out" localSheetId="14" hidden="1">#REF!</definedName>
    <definedName name="_Table2_Out" localSheetId="16" hidden="1">#REF!</definedName>
    <definedName name="_Table2_Out" localSheetId="17" hidden="1">#REF!</definedName>
    <definedName name="_Table2_Out" localSheetId="18" hidden="1">#REF!</definedName>
    <definedName name="_Table2_Out" localSheetId="19" hidden="1">#REF!</definedName>
    <definedName name="_Table2_Out" localSheetId="25" hidden="1">#REF!</definedName>
    <definedName name="_Table2_Out" hidden="1">#REF!</definedName>
    <definedName name="_xlchart.v1.0" hidden="1">'Figure A.1.a A.1.b'!$C$5</definedName>
    <definedName name="_xlchart.v1.1" hidden="1">'Figure A.1.a A.1.b'!$C$6:$C$9</definedName>
    <definedName name="_xlchart.v1.10" hidden="1">'Figure A.2'!$D$18:$D$20</definedName>
    <definedName name="_xlchart.v1.11" hidden="1">'Figure A.2'!$D$5</definedName>
    <definedName name="_xlchart.v1.12" hidden="1">'Figure A.2'!$E$18:$E$20</definedName>
    <definedName name="_xlchart.v1.13" hidden="1">'Figure A.2'!$E$5</definedName>
    <definedName name="_xlchart.v1.14" hidden="1">'Figure A.2'!$F$18:$F$20</definedName>
    <definedName name="_xlchart.v1.15" hidden="1">'Figure A.2'!$F$5</definedName>
    <definedName name="_xlchart.v1.16" hidden="1">'Figure A.2'!$C$12:$C$14</definedName>
    <definedName name="_xlchart.v1.17" hidden="1">'Figure A.2'!$C$5</definedName>
    <definedName name="_xlchart.v1.18" hidden="1">'Figure A.2'!$D$12:$D$14</definedName>
    <definedName name="_xlchart.v1.19" hidden="1">'Figure A.2'!$D$5</definedName>
    <definedName name="_xlchart.v1.2" hidden="1">'Figure A.1.a A.1.b'!$D$5</definedName>
    <definedName name="_xlchart.v1.20" hidden="1">'Figure A.2'!$E$12:$E$14</definedName>
    <definedName name="_xlchart.v1.21" hidden="1">'Figure A.2'!$E$5</definedName>
    <definedName name="_xlchart.v1.22" hidden="1">'Figure A.2'!$F$12:$F$14</definedName>
    <definedName name="_xlchart.v1.23" hidden="1">'Figure A.2'!$F$5</definedName>
    <definedName name="_xlchart.v1.24" hidden="1">'Figure A.2'!$C$5</definedName>
    <definedName name="_xlchart.v1.25" hidden="1">'Figure A.2'!$C$6:$C$8</definedName>
    <definedName name="_xlchart.v1.26" hidden="1">'Figure A.2'!$D$5</definedName>
    <definedName name="_xlchart.v1.27" hidden="1">'Figure A.2'!$D$6:$D$8</definedName>
    <definedName name="_xlchart.v1.28" hidden="1">'Figure A.2'!$E$5</definedName>
    <definedName name="_xlchart.v1.29" hidden="1">'Figure A.2'!$E$6:$E$8</definedName>
    <definedName name="_xlchart.v1.3" hidden="1">'Figure A.1.a A.1.b'!$D$6:$D$9</definedName>
    <definedName name="_xlchart.v1.30" hidden="1">'Figure A.2'!$F$5</definedName>
    <definedName name="_xlchart.v1.31" hidden="1">'Figure A.2'!$F$6:$F$8</definedName>
    <definedName name="_xlchart.v1.4" hidden="1">'Figure A.1.a A.1.b'!$E$5</definedName>
    <definedName name="_xlchart.v1.5" hidden="1">'Figure A.1.a A.1.b'!$E$6:$E$9</definedName>
    <definedName name="_xlchart.v1.6" hidden="1">'Figure A.1.a A.1.b'!$F$5</definedName>
    <definedName name="_xlchart.v1.7" hidden="1">'Figure A.1.a A.1.b'!$F$6:$F$9</definedName>
    <definedName name="_xlchart.v1.8" hidden="1">'Figure A.2'!$C$18:$C$20</definedName>
    <definedName name="_xlchart.v1.9" hidden="1">'Figure A.2'!$C$5</definedName>
    <definedName name="aa" localSheetId="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 localSheetId="1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 localSheetId="1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 localSheetId="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 localSheetId="2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 localSheetId="2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 localSheetId="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 localSheetId="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 localSheetId="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 localSheetId="1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 localSheetId="1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 localSheetId="17"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 localSheetId="18"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 localSheetId="19"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 localSheetId="2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djust" localSheetId="2" hidden="1">{"Rpt1",#N/A,FALSE,"Recap";"Rpt1",#N/A,FALSE,"Charts"}</definedName>
    <definedName name="adjust" localSheetId="13" hidden="1">{"Rpt1",#N/A,FALSE,"Recap";"Rpt1",#N/A,FALSE,"Charts"}</definedName>
    <definedName name="adjust" localSheetId="15" hidden="1">{"Rpt1",#N/A,FALSE,"Recap";"Rpt1",#N/A,FALSE,"Charts"}</definedName>
    <definedName name="adjust" localSheetId="4" hidden="1">{"Rpt1",#N/A,FALSE,"Recap";"Rpt1",#N/A,FALSE,"Charts"}</definedName>
    <definedName name="adjust" localSheetId="20" hidden="1">{"Rpt1",#N/A,FALSE,"Recap";"Rpt1",#N/A,FALSE,"Charts"}</definedName>
    <definedName name="adjust" localSheetId="24" hidden="1">{"Rpt1",#N/A,FALSE,"Recap";"Rpt1",#N/A,FALSE,"Charts"}</definedName>
    <definedName name="adjust" localSheetId="0" hidden="1">{"Rpt1",#N/A,FALSE,"Recap";"Rpt1",#N/A,FALSE,"Charts"}</definedName>
    <definedName name="adjust" localSheetId="1" hidden="1">{"Rpt1",#N/A,FALSE,"Recap";"Rpt1",#N/A,FALSE,"Charts"}</definedName>
    <definedName name="adjust" localSheetId="3" hidden="1">{"Rpt1",#N/A,FALSE,"Recap";"Rpt1",#N/A,FALSE,"Charts"}</definedName>
    <definedName name="adjust" localSheetId="14" hidden="1">{"Rpt1",#N/A,FALSE,"Recap";"Rpt1",#N/A,FALSE,"Charts"}</definedName>
    <definedName name="adjust" localSheetId="16" hidden="1">{"Rpt1",#N/A,FALSE,"Recap";"Rpt1",#N/A,FALSE,"Charts"}</definedName>
    <definedName name="adjust" localSheetId="17" hidden="1">{"Rpt1",#N/A,FALSE,"Recap";"Rpt1",#N/A,FALSE,"Charts"}</definedName>
    <definedName name="adjust" localSheetId="18" hidden="1">{"Rpt1",#N/A,FALSE,"Recap";"Rpt1",#N/A,FALSE,"Charts"}</definedName>
    <definedName name="adjust" localSheetId="19" hidden="1">{"Rpt1",#N/A,FALSE,"Recap";"Rpt1",#N/A,FALSE,"Charts"}</definedName>
    <definedName name="adjust" localSheetId="25" hidden="1">{"Rpt1",#N/A,FALSE,"Recap";"Rpt1",#N/A,FALSE,"Charts"}</definedName>
    <definedName name="adjust" hidden="1">{"Rpt1",#N/A,FALSE,"Recap";"Rpt1",#N/A,FALSE,"Charts"}</definedName>
    <definedName name="adjusted" localSheetId="2" hidden="1">{"Rpt1",#N/A,FALSE,"Recap";"Rpt1",#N/A,FALSE,"Charts"}</definedName>
    <definedName name="adjusted" localSheetId="13" hidden="1">{"Rpt1",#N/A,FALSE,"Recap";"Rpt1",#N/A,FALSE,"Charts"}</definedName>
    <definedName name="adjusted" localSheetId="15" hidden="1">{"Rpt1",#N/A,FALSE,"Recap";"Rpt1",#N/A,FALSE,"Charts"}</definedName>
    <definedName name="adjusted" localSheetId="4" hidden="1">{"Rpt1",#N/A,FALSE,"Recap";"Rpt1",#N/A,FALSE,"Charts"}</definedName>
    <definedName name="adjusted" localSheetId="20" hidden="1">{"Rpt1",#N/A,FALSE,"Recap";"Rpt1",#N/A,FALSE,"Charts"}</definedName>
    <definedName name="adjusted" localSheetId="24" hidden="1">{"Rpt1",#N/A,FALSE,"Recap";"Rpt1",#N/A,FALSE,"Charts"}</definedName>
    <definedName name="adjusted" localSheetId="0" hidden="1">{"Rpt1",#N/A,FALSE,"Recap";"Rpt1",#N/A,FALSE,"Charts"}</definedName>
    <definedName name="adjusted" localSheetId="1" hidden="1">{"Rpt1",#N/A,FALSE,"Recap";"Rpt1",#N/A,FALSE,"Charts"}</definedName>
    <definedName name="adjusted" localSheetId="3" hidden="1">{"Rpt1",#N/A,FALSE,"Recap";"Rpt1",#N/A,FALSE,"Charts"}</definedName>
    <definedName name="adjusted" localSheetId="14" hidden="1">{"Rpt1",#N/A,FALSE,"Recap";"Rpt1",#N/A,FALSE,"Charts"}</definedName>
    <definedName name="adjusted" localSheetId="16" hidden="1">{"Rpt1",#N/A,FALSE,"Recap";"Rpt1",#N/A,FALSE,"Charts"}</definedName>
    <definedName name="adjusted" localSheetId="17" hidden="1">{"Rpt1",#N/A,FALSE,"Recap";"Rpt1",#N/A,FALSE,"Charts"}</definedName>
    <definedName name="adjusted" localSheetId="18" hidden="1">{"Rpt1",#N/A,FALSE,"Recap";"Rpt1",#N/A,FALSE,"Charts"}</definedName>
    <definedName name="adjusted" localSheetId="19" hidden="1">{"Rpt1",#N/A,FALSE,"Recap";"Rpt1",#N/A,FALSE,"Charts"}</definedName>
    <definedName name="adjusted" localSheetId="25" hidden="1">{"Rpt1",#N/A,FALSE,"Recap";"Rpt1",#N/A,FALSE,"Charts"}</definedName>
    <definedName name="adjusted" hidden="1">{"Rpt1",#N/A,FALSE,"Recap";"Rpt1",#N/A,FALSE,"Charts"}</definedName>
    <definedName name="AlgeriaCCS1" localSheetId="2" hidden="1">#REF!</definedName>
    <definedName name="AlgeriaCCS1" localSheetId="12" hidden="1">#REF!</definedName>
    <definedName name="AlgeriaCCS1" localSheetId="13" hidden="1">#REF!</definedName>
    <definedName name="AlgeriaCCS1" localSheetId="15" hidden="1">#REF!</definedName>
    <definedName name="AlgeriaCCS1" localSheetId="4" hidden="1">#REF!</definedName>
    <definedName name="AlgeriaCCS1" localSheetId="6" hidden="1">#REF!</definedName>
    <definedName name="AlgeriaCCS1" localSheetId="7" hidden="1">#REF!</definedName>
    <definedName name="AlgeriaCCS1" localSheetId="8" hidden="1">#REF!</definedName>
    <definedName name="AlgeriaCCS1" localSheetId="9" hidden="1">#REF!</definedName>
    <definedName name="AlgeriaCCS1" localSheetId="10" hidden="1">#REF!</definedName>
    <definedName name="AlgeriaCCS1" localSheetId="11" hidden="1">#REF!</definedName>
    <definedName name="AlgeriaCCS1" localSheetId="20" hidden="1">#REF!</definedName>
    <definedName name="AlgeriaCCS1" localSheetId="24" hidden="1">#REF!</definedName>
    <definedName name="AlgeriaCCS1" localSheetId="0" hidden="1">#REF!</definedName>
    <definedName name="AlgeriaCCS1" localSheetId="1" hidden="1">#REF!</definedName>
    <definedName name="AlgeriaCCS1" localSheetId="3" hidden="1">#REF!</definedName>
    <definedName name="AlgeriaCCS1" localSheetId="14" hidden="1">#REF!</definedName>
    <definedName name="AlgeriaCCS1" localSheetId="16" hidden="1">#REF!</definedName>
    <definedName name="AlgeriaCCS1" localSheetId="17" hidden="1">#REF!</definedName>
    <definedName name="AlgeriaCCS1" localSheetId="18" hidden="1">#REF!</definedName>
    <definedName name="AlgeriaCCS1" localSheetId="19" hidden="1">#REF!</definedName>
    <definedName name="AlgeriaCCS1" localSheetId="25" hidden="1">#REF!</definedName>
    <definedName name="AlgeriaCCS1" hidden="1">#REF!</definedName>
    <definedName name="AS2DocOpenMode" hidden="1">"AS2DocumentEdit"</definedName>
    <definedName name="AS2NamedRange" hidden="1">15</definedName>
    <definedName name="AS2ReportLS" hidden="1">1</definedName>
    <definedName name="AS2SyncStepLS" hidden="1">0</definedName>
    <definedName name="AS2TickmarkLS" localSheetId="2" hidden="1">#REF!</definedName>
    <definedName name="AS2TickmarkLS" localSheetId="12" hidden="1">#REF!</definedName>
    <definedName name="AS2TickmarkLS" localSheetId="13" hidden="1">#REF!</definedName>
    <definedName name="AS2TickmarkLS" localSheetId="15" hidden="1">#REF!</definedName>
    <definedName name="AS2TickmarkLS" localSheetId="4" hidden="1">#REF!</definedName>
    <definedName name="AS2TickmarkLS" localSheetId="6" hidden="1">#REF!</definedName>
    <definedName name="AS2TickmarkLS" localSheetId="7" hidden="1">#REF!</definedName>
    <definedName name="AS2TickmarkLS" localSheetId="8" hidden="1">#REF!</definedName>
    <definedName name="AS2TickmarkLS" localSheetId="9" hidden="1">#REF!</definedName>
    <definedName name="AS2TickmarkLS" localSheetId="10" hidden="1">#REF!</definedName>
    <definedName name="AS2TickmarkLS" localSheetId="11" hidden="1">#REF!</definedName>
    <definedName name="AS2TickmarkLS" localSheetId="20" hidden="1">#REF!</definedName>
    <definedName name="AS2TickmarkLS" localSheetId="24" hidden="1">#REF!</definedName>
    <definedName name="AS2TickmarkLS" localSheetId="0" hidden="1">#REF!</definedName>
    <definedName name="AS2TickmarkLS" localSheetId="1" hidden="1">#REF!</definedName>
    <definedName name="AS2TickmarkLS" localSheetId="3" hidden="1">#REF!</definedName>
    <definedName name="AS2TickmarkLS" localSheetId="14" hidden="1">#REF!</definedName>
    <definedName name="AS2TickmarkLS" localSheetId="16" hidden="1">#REF!</definedName>
    <definedName name="AS2TickmarkLS" localSheetId="17" hidden="1">#REF!</definedName>
    <definedName name="AS2TickmarkLS" localSheetId="18" hidden="1">#REF!</definedName>
    <definedName name="AS2TickmarkLS" localSheetId="19" hidden="1">#REF!</definedName>
    <definedName name="AS2TickmarkLS" localSheetId="25" hidden="1">#REF!</definedName>
    <definedName name="AS2TickmarkLS" hidden="1">#REF!</definedName>
    <definedName name="AS2VersionLS" hidden="1">300</definedName>
    <definedName name="asjdhad" localSheetId="2" hidden="1">{#N/A,#N/A,FALSE,"CB";#N/A,#N/A,FALSE,"CMB";#N/A,#N/A,FALSE,"NBFI"}</definedName>
    <definedName name="asjdhad" localSheetId="13" hidden="1">{#N/A,#N/A,FALSE,"CB";#N/A,#N/A,FALSE,"CMB";#N/A,#N/A,FALSE,"NBFI"}</definedName>
    <definedName name="asjdhad" localSheetId="15" hidden="1">{#N/A,#N/A,FALSE,"CB";#N/A,#N/A,FALSE,"CMB";#N/A,#N/A,FALSE,"NBFI"}</definedName>
    <definedName name="asjdhad" localSheetId="4" hidden="1">{#N/A,#N/A,FALSE,"CB";#N/A,#N/A,FALSE,"CMB";#N/A,#N/A,FALSE,"NBFI"}</definedName>
    <definedName name="asjdhad" localSheetId="20" hidden="1">{#N/A,#N/A,FALSE,"CB";#N/A,#N/A,FALSE,"CMB";#N/A,#N/A,FALSE,"NBFI"}</definedName>
    <definedName name="asjdhad" localSheetId="24" hidden="1">{#N/A,#N/A,FALSE,"CB";#N/A,#N/A,FALSE,"CMB";#N/A,#N/A,FALSE,"NBFI"}</definedName>
    <definedName name="asjdhad" localSheetId="0" hidden="1">{#N/A,#N/A,FALSE,"CB";#N/A,#N/A,FALSE,"CMB";#N/A,#N/A,FALSE,"NBFI"}</definedName>
    <definedName name="asjdhad" localSheetId="1" hidden="1">{#N/A,#N/A,FALSE,"CB";#N/A,#N/A,FALSE,"CMB";#N/A,#N/A,FALSE,"NBFI"}</definedName>
    <definedName name="asjdhad" localSheetId="3" hidden="1">{#N/A,#N/A,FALSE,"CB";#N/A,#N/A,FALSE,"CMB";#N/A,#N/A,FALSE,"NBFI"}</definedName>
    <definedName name="asjdhad" localSheetId="14" hidden="1">{#N/A,#N/A,FALSE,"CB";#N/A,#N/A,FALSE,"CMB";#N/A,#N/A,FALSE,"NBFI"}</definedName>
    <definedName name="asjdhad" localSheetId="16" hidden="1">{#N/A,#N/A,FALSE,"CB";#N/A,#N/A,FALSE,"CMB";#N/A,#N/A,FALSE,"NBFI"}</definedName>
    <definedName name="asjdhad" localSheetId="17" hidden="1">{#N/A,#N/A,FALSE,"CB";#N/A,#N/A,FALSE,"CMB";#N/A,#N/A,FALSE,"NBFI"}</definedName>
    <definedName name="asjdhad" localSheetId="18" hidden="1">{#N/A,#N/A,FALSE,"CB";#N/A,#N/A,FALSE,"CMB";#N/A,#N/A,FALSE,"NBFI"}</definedName>
    <definedName name="asjdhad" localSheetId="19" hidden="1">{#N/A,#N/A,FALSE,"CB";#N/A,#N/A,FALSE,"CMB";#N/A,#N/A,FALSE,"NBFI"}</definedName>
    <definedName name="asjdhad" localSheetId="25" hidden="1">{#N/A,#N/A,FALSE,"CB";#N/A,#N/A,FALSE,"CMB";#N/A,#N/A,FALSE,"NBFI"}</definedName>
    <definedName name="asjdhad" hidden="1">{#N/A,#N/A,FALSE,"CB";#N/A,#N/A,FALSE,"CMB";#N/A,#N/A,FALSE,"NBFI"}</definedName>
    <definedName name="bb" localSheetId="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 localSheetId="1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 localSheetId="1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 localSheetId="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 localSheetId="2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 localSheetId="2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 localSheetId="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 localSheetId="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 localSheetId="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 localSheetId="1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 localSheetId="1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 localSheetId="17"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 localSheetId="18"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 localSheetId="19"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 localSheetId="2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G_Del" hidden="1">15</definedName>
    <definedName name="BG_Ins" hidden="1">4</definedName>
    <definedName name="BG_Mod" hidden="1">6</definedName>
    <definedName name="BLANK" localSheetId="2"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BLANK" localSheetId="13"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BLANK" localSheetId="15"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BLANK" localSheetId="4"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BLANK" localSheetId="20"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BLANK" localSheetId="24"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BLANK" localSheetId="0"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BLANK" localSheetId="1"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BLANK" localSheetId="3"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BLANK" localSheetId="14"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BLANK" localSheetId="16"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BLANK" localSheetId="17"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BLANK" localSheetId="18"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BLANK" localSheetId="19"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BLANK" localSheetId="25"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BLANK"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BROWN" localSheetId="2"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BROWN" localSheetId="13"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BROWN" localSheetId="15"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BROWN" localSheetId="4"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BROWN" localSheetId="20"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BROWN" localSheetId="24"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BROWN" localSheetId="0"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BROWN" localSheetId="1"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BROWN" localSheetId="3"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BROWN" localSheetId="14"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BROWN" localSheetId="16"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BROWN" localSheetId="17"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BROWN" localSheetId="18"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BROWN" localSheetId="19"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BROWN" localSheetId="25"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BROWN"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caca" localSheetId="2" hidden="1">{#N/A,#N/A,FALSE,"CB";#N/A,#N/A,FALSE,"CMB";#N/A,#N/A,FALSE,"BSYS";#N/A,#N/A,FALSE,"NBFI";#N/A,#N/A,FALSE,"FSYS"}</definedName>
    <definedName name="caca" localSheetId="13" hidden="1">{#N/A,#N/A,FALSE,"CB";#N/A,#N/A,FALSE,"CMB";#N/A,#N/A,FALSE,"BSYS";#N/A,#N/A,FALSE,"NBFI";#N/A,#N/A,FALSE,"FSYS"}</definedName>
    <definedName name="caca" localSheetId="15" hidden="1">{#N/A,#N/A,FALSE,"CB";#N/A,#N/A,FALSE,"CMB";#N/A,#N/A,FALSE,"BSYS";#N/A,#N/A,FALSE,"NBFI";#N/A,#N/A,FALSE,"FSYS"}</definedName>
    <definedName name="caca" localSheetId="4" hidden="1">{#N/A,#N/A,FALSE,"CB";#N/A,#N/A,FALSE,"CMB";#N/A,#N/A,FALSE,"BSYS";#N/A,#N/A,FALSE,"NBFI";#N/A,#N/A,FALSE,"FSYS"}</definedName>
    <definedName name="caca" localSheetId="20" hidden="1">{#N/A,#N/A,FALSE,"CB";#N/A,#N/A,FALSE,"CMB";#N/A,#N/A,FALSE,"BSYS";#N/A,#N/A,FALSE,"NBFI";#N/A,#N/A,FALSE,"FSYS"}</definedName>
    <definedName name="caca" localSheetId="24" hidden="1">{#N/A,#N/A,FALSE,"CB";#N/A,#N/A,FALSE,"CMB";#N/A,#N/A,FALSE,"BSYS";#N/A,#N/A,FALSE,"NBFI";#N/A,#N/A,FALSE,"FSYS"}</definedName>
    <definedName name="caca" localSheetId="0" hidden="1">{#N/A,#N/A,FALSE,"CB";#N/A,#N/A,FALSE,"CMB";#N/A,#N/A,FALSE,"BSYS";#N/A,#N/A,FALSE,"NBFI";#N/A,#N/A,FALSE,"FSYS"}</definedName>
    <definedName name="caca" localSheetId="1" hidden="1">{#N/A,#N/A,FALSE,"CB";#N/A,#N/A,FALSE,"CMB";#N/A,#N/A,FALSE,"BSYS";#N/A,#N/A,FALSE,"NBFI";#N/A,#N/A,FALSE,"FSYS"}</definedName>
    <definedName name="caca" localSheetId="3" hidden="1">{#N/A,#N/A,FALSE,"CB";#N/A,#N/A,FALSE,"CMB";#N/A,#N/A,FALSE,"BSYS";#N/A,#N/A,FALSE,"NBFI";#N/A,#N/A,FALSE,"FSYS"}</definedName>
    <definedName name="caca" localSheetId="14" hidden="1">{#N/A,#N/A,FALSE,"CB";#N/A,#N/A,FALSE,"CMB";#N/A,#N/A,FALSE,"BSYS";#N/A,#N/A,FALSE,"NBFI";#N/A,#N/A,FALSE,"FSYS"}</definedName>
    <definedName name="caca" localSheetId="16" hidden="1">{#N/A,#N/A,FALSE,"CB";#N/A,#N/A,FALSE,"CMB";#N/A,#N/A,FALSE,"BSYS";#N/A,#N/A,FALSE,"NBFI";#N/A,#N/A,FALSE,"FSYS"}</definedName>
    <definedName name="caca" localSheetId="17" hidden="1">{#N/A,#N/A,FALSE,"CB";#N/A,#N/A,FALSE,"CMB";#N/A,#N/A,FALSE,"BSYS";#N/A,#N/A,FALSE,"NBFI";#N/A,#N/A,FALSE,"FSYS"}</definedName>
    <definedName name="caca" localSheetId="18" hidden="1">{#N/A,#N/A,FALSE,"CB";#N/A,#N/A,FALSE,"CMB";#N/A,#N/A,FALSE,"BSYS";#N/A,#N/A,FALSE,"NBFI";#N/A,#N/A,FALSE,"FSYS"}</definedName>
    <definedName name="caca" localSheetId="19" hidden="1">{#N/A,#N/A,FALSE,"CB";#N/A,#N/A,FALSE,"CMB";#N/A,#N/A,FALSE,"BSYS";#N/A,#N/A,FALSE,"NBFI";#N/A,#N/A,FALSE,"FSYS"}</definedName>
    <definedName name="caca" localSheetId="25" hidden="1">{#N/A,#N/A,FALSE,"CB";#N/A,#N/A,FALSE,"CMB";#N/A,#N/A,FALSE,"BSYS";#N/A,#N/A,FALSE,"NBFI";#N/A,#N/A,FALSE,"FSYS"}</definedName>
    <definedName name="caca" hidden="1">{#N/A,#N/A,FALSE,"CB";#N/A,#N/A,FALSE,"CMB";#N/A,#N/A,FALSE,"BSYS";#N/A,#N/A,FALSE,"NBFI";#N/A,#N/A,FALSE,"FSYS"}</definedName>
    <definedName name="CBWorkbookPriority" hidden="1">-944898989</definedName>
    <definedName name="ccccc" localSheetId="2" hidden="1">{"10yp key data",#N/A,FALSE,"Market Data"}</definedName>
    <definedName name="ccccc" localSheetId="13" hidden="1">{"10yp key data",#N/A,FALSE,"Market Data"}</definedName>
    <definedName name="ccccc" localSheetId="15" hidden="1">{"10yp key data",#N/A,FALSE,"Market Data"}</definedName>
    <definedName name="ccccc" localSheetId="4" hidden="1">{"10yp key data",#N/A,FALSE,"Market Data"}</definedName>
    <definedName name="ccccc" localSheetId="20" hidden="1">{"10yp key data",#N/A,FALSE,"Market Data"}</definedName>
    <definedName name="ccccc" localSheetId="24" hidden="1">{"10yp key data",#N/A,FALSE,"Market Data"}</definedName>
    <definedName name="ccccc" localSheetId="0" hidden="1">{"10yp key data",#N/A,FALSE,"Market Data"}</definedName>
    <definedName name="ccccc" localSheetId="1" hidden="1">{"10yp key data",#N/A,FALSE,"Market Data"}</definedName>
    <definedName name="ccccc" localSheetId="3" hidden="1">{"10yp key data",#N/A,FALSE,"Market Data"}</definedName>
    <definedName name="ccccc" localSheetId="14" hidden="1">{"10yp key data",#N/A,FALSE,"Market Data"}</definedName>
    <definedName name="ccccc" localSheetId="16" hidden="1">{"10yp key data",#N/A,FALSE,"Market Data"}</definedName>
    <definedName name="ccccc" localSheetId="17" hidden="1">{"10yp key data",#N/A,FALSE,"Market Data"}</definedName>
    <definedName name="ccccc" localSheetId="18" hidden="1">{"10yp key data",#N/A,FALSE,"Market Data"}</definedName>
    <definedName name="ccccc" localSheetId="19" hidden="1">{"10yp key data",#N/A,FALSE,"Market Data"}</definedName>
    <definedName name="ccccc" localSheetId="25" hidden="1">{"10yp key data",#N/A,FALSE,"Market Data"}</definedName>
    <definedName name="ccccc" hidden="1">{"10yp key data",#N/A,FALSE,"Market Data"}</definedName>
    <definedName name="chart4" localSheetId="2" hidden="1">{#N/A,#N/A,FALSE,"CB";#N/A,#N/A,FALSE,"CMB";#N/A,#N/A,FALSE,"NBFI"}</definedName>
    <definedName name="chart4" localSheetId="13" hidden="1">{#N/A,#N/A,FALSE,"CB";#N/A,#N/A,FALSE,"CMB";#N/A,#N/A,FALSE,"NBFI"}</definedName>
    <definedName name="chart4" localSheetId="15" hidden="1">{#N/A,#N/A,FALSE,"CB";#N/A,#N/A,FALSE,"CMB";#N/A,#N/A,FALSE,"NBFI"}</definedName>
    <definedName name="chart4" localSheetId="4" hidden="1">{#N/A,#N/A,FALSE,"CB";#N/A,#N/A,FALSE,"CMB";#N/A,#N/A,FALSE,"NBFI"}</definedName>
    <definedName name="chart4" localSheetId="20" hidden="1">{#N/A,#N/A,FALSE,"CB";#N/A,#N/A,FALSE,"CMB";#N/A,#N/A,FALSE,"NBFI"}</definedName>
    <definedName name="chart4" localSheetId="24" hidden="1">{#N/A,#N/A,FALSE,"CB";#N/A,#N/A,FALSE,"CMB";#N/A,#N/A,FALSE,"NBFI"}</definedName>
    <definedName name="chart4" localSheetId="0" hidden="1">{#N/A,#N/A,FALSE,"CB";#N/A,#N/A,FALSE,"CMB";#N/A,#N/A,FALSE,"NBFI"}</definedName>
    <definedName name="chart4" localSheetId="1" hidden="1">{#N/A,#N/A,FALSE,"CB";#N/A,#N/A,FALSE,"CMB";#N/A,#N/A,FALSE,"NBFI"}</definedName>
    <definedName name="chart4" localSheetId="3" hidden="1">{#N/A,#N/A,FALSE,"CB";#N/A,#N/A,FALSE,"CMB";#N/A,#N/A,FALSE,"NBFI"}</definedName>
    <definedName name="chart4" localSheetId="14" hidden="1">{#N/A,#N/A,FALSE,"CB";#N/A,#N/A,FALSE,"CMB";#N/A,#N/A,FALSE,"NBFI"}</definedName>
    <definedName name="chart4" localSheetId="16" hidden="1">{#N/A,#N/A,FALSE,"CB";#N/A,#N/A,FALSE,"CMB";#N/A,#N/A,FALSE,"NBFI"}</definedName>
    <definedName name="chart4" localSheetId="17" hidden="1">{#N/A,#N/A,FALSE,"CB";#N/A,#N/A,FALSE,"CMB";#N/A,#N/A,FALSE,"NBFI"}</definedName>
    <definedName name="chart4" localSheetId="18" hidden="1">{#N/A,#N/A,FALSE,"CB";#N/A,#N/A,FALSE,"CMB";#N/A,#N/A,FALSE,"NBFI"}</definedName>
    <definedName name="chart4" localSheetId="19" hidden="1">{#N/A,#N/A,FALSE,"CB";#N/A,#N/A,FALSE,"CMB";#N/A,#N/A,FALSE,"NBFI"}</definedName>
    <definedName name="chart4" localSheetId="25" hidden="1">{#N/A,#N/A,FALSE,"CB";#N/A,#N/A,FALSE,"CMB";#N/A,#N/A,FALSE,"NBFI"}</definedName>
    <definedName name="chart4" hidden="1">{#N/A,#N/A,FALSE,"CB";#N/A,#N/A,FALSE,"CMB";#N/A,#N/A,FALSE,"NBFI"}</definedName>
    <definedName name="chart4_1" localSheetId="2" hidden="1">{#N/A,#N/A,FALSE,"CB";#N/A,#N/A,FALSE,"CMB";#N/A,#N/A,FALSE,"NBFI"}</definedName>
    <definedName name="chart4_1" localSheetId="13" hidden="1">{#N/A,#N/A,FALSE,"CB";#N/A,#N/A,FALSE,"CMB";#N/A,#N/A,FALSE,"NBFI"}</definedName>
    <definedName name="chart4_1" localSheetId="15" hidden="1">{#N/A,#N/A,FALSE,"CB";#N/A,#N/A,FALSE,"CMB";#N/A,#N/A,FALSE,"NBFI"}</definedName>
    <definedName name="chart4_1" localSheetId="4" hidden="1">{#N/A,#N/A,FALSE,"CB";#N/A,#N/A,FALSE,"CMB";#N/A,#N/A,FALSE,"NBFI"}</definedName>
    <definedName name="chart4_1" localSheetId="20" hidden="1">{#N/A,#N/A,FALSE,"CB";#N/A,#N/A,FALSE,"CMB";#N/A,#N/A,FALSE,"NBFI"}</definedName>
    <definedName name="chart4_1" localSheetId="24" hidden="1">{#N/A,#N/A,FALSE,"CB";#N/A,#N/A,FALSE,"CMB";#N/A,#N/A,FALSE,"NBFI"}</definedName>
    <definedName name="chart4_1" localSheetId="0" hidden="1">{#N/A,#N/A,FALSE,"CB";#N/A,#N/A,FALSE,"CMB";#N/A,#N/A,FALSE,"NBFI"}</definedName>
    <definedName name="chart4_1" localSheetId="1" hidden="1">{#N/A,#N/A,FALSE,"CB";#N/A,#N/A,FALSE,"CMB";#N/A,#N/A,FALSE,"NBFI"}</definedName>
    <definedName name="chart4_1" localSheetId="3" hidden="1">{#N/A,#N/A,FALSE,"CB";#N/A,#N/A,FALSE,"CMB";#N/A,#N/A,FALSE,"NBFI"}</definedName>
    <definedName name="chart4_1" localSheetId="14" hidden="1">{#N/A,#N/A,FALSE,"CB";#N/A,#N/A,FALSE,"CMB";#N/A,#N/A,FALSE,"NBFI"}</definedName>
    <definedName name="chart4_1" localSheetId="16" hidden="1">{#N/A,#N/A,FALSE,"CB";#N/A,#N/A,FALSE,"CMB";#N/A,#N/A,FALSE,"NBFI"}</definedName>
    <definedName name="chart4_1" localSheetId="17" hidden="1">{#N/A,#N/A,FALSE,"CB";#N/A,#N/A,FALSE,"CMB";#N/A,#N/A,FALSE,"NBFI"}</definedName>
    <definedName name="chart4_1" localSheetId="18" hidden="1">{#N/A,#N/A,FALSE,"CB";#N/A,#N/A,FALSE,"CMB";#N/A,#N/A,FALSE,"NBFI"}</definedName>
    <definedName name="chart4_1" localSheetId="19" hidden="1">{#N/A,#N/A,FALSE,"CB";#N/A,#N/A,FALSE,"CMB";#N/A,#N/A,FALSE,"NBFI"}</definedName>
    <definedName name="chart4_1" localSheetId="25" hidden="1">{#N/A,#N/A,FALSE,"CB";#N/A,#N/A,FALSE,"CMB";#N/A,#N/A,FALSE,"NBFI"}</definedName>
    <definedName name="chart4_1" hidden="1">{#N/A,#N/A,FALSE,"CB";#N/A,#N/A,FALSE,"CMB";#N/A,#N/A,FALSE,"NBFI"}</definedName>
    <definedName name="chart4_2" localSheetId="2" hidden="1">{#N/A,#N/A,FALSE,"CB";#N/A,#N/A,FALSE,"CMB";#N/A,#N/A,FALSE,"NBFI"}</definedName>
    <definedName name="chart4_2" localSheetId="13" hidden="1">{#N/A,#N/A,FALSE,"CB";#N/A,#N/A,FALSE,"CMB";#N/A,#N/A,FALSE,"NBFI"}</definedName>
    <definedName name="chart4_2" localSheetId="15" hidden="1">{#N/A,#N/A,FALSE,"CB";#N/A,#N/A,FALSE,"CMB";#N/A,#N/A,FALSE,"NBFI"}</definedName>
    <definedName name="chart4_2" localSheetId="4" hidden="1">{#N/A,#N/A,FALSE,"CB";#N/A,#N/A,FALSE,"CMB";#N/A,#N/A,FALSE,"NBFI"}</definedName>
    <definedName name="chart4_2" localSheetId="20" hidden="1">{#N/A,#N/A,FALSE,"CB";#N/A,#N/A,FALSE,"CMB";#N/A,#N/A,FALSE,"NBFI"}</definedName>
    <definedName name="chart4_2" localSheetId="24" hidden="1">{#N/A,#N/A,FALSE,"CB";#N/A,#N/A,FALSE,"CMB";#N/A,#N/A,FALSE,"NBFI"}</definedName>
    <definedName name="chart4_2" localSheetId="0" hidden="1">{#N/A,#N/A,FALSE,"CB";#N/A,#N/A,FALSE,"CMB";#N/A,#N/A,FALSE,"NBFI"}</definedName>
    <definedName name="chart4_2" localSheetId="1" hidden="1">{#N/A,#N/A,FALSE,"CB";#N/A,#N/A,FALSE,"CMB";#N/A,#N/A,FALSE,"NBFI"}</definedName>
    <definedName name="chart4_2" localSheetId="3" hidden="1">{#N/A,#N/A,FALSE,"CB";#N/A,#N/A,FALSE,"CMB";#N/A,#N/A,FALSE,"NBFI"}</definedName>
    <definedName name="chart4_2" localSheetId="14" hidden="1">{#N/A,#N/A,FALSE,"CB";#N/A,#N/A,FALSE,"CMB";#N/A,#N/A,FALSE,"NBFI"}</definedName>
    <definedName name="chart4_2" localSheetId="16" hidden="1">{#N/A,#N/A,FALSE,"CB";#N/A,#N/A,FALSE,"CMB";#N/A,#N/A,FALSE,"NBFI"}</definedName>
    <definedName name="chart4_2" localSheetId="17" hidden="1">{#N/A,#N/A,FALSE,"CB";#N/A,#N/A,FALSE,"CMB";#N/A,#N/A,FALSE,"NBFI"}</definedName>
    <definedName name="chart4_2" localSheetId="18" hidden="1">{#N/A,#N/A,FALSE,"CB";#N/A,#N/A,FALSE,"CMB";#N/A,#N/A,FALSE,"NBFI"}</definedName>
    <definedName name="chart4_2" localSheetId="19" hidden="1">{#N/A,#N/A,FALSE,"CB";#N/A,#N/A,FALSE,"CMB";#N/A,#N/A,FALSE,"NBFI"}</definedName>
    <definedName name="chart4_2" localSheetId="25" hidden="1">{#N/A,#N/A,FALSE,"CB";#N/A,#N/A,FALSE,"CMB";#N/A,#N/A,FALSE,"NBFI"}</definedName>
    <definedName name="chart4_2" hidden="1">{#N/A,#N/A,FALSE,"CB";#N/A,#N/A,FALSE,"CMB";#N/A,#N/A,FALSE,"NBFI"}</definedName>
    <definedName name="ChartA" localSheetId="2" hidden="1">{#N/A,#N/A,FALSE,"CB";#N/A,#N/A,FALSE,"CMB";#N/A,#N/A,FALSE,"NBFI"}</definedName>
    <definedName name="ChartA" localSheetId="13" hidden="1">{#N/A,#N/A,FALSE,"CB";#N/A,#N/A,FALSE,"CMB";#N/A,#N/A,FALSE,"NBFI"}</definedName>
    <definedName name="ChartA" localSheetId="15" hidden="1">{#N/A,#N/A,FALSE,"CB";#N/A,#N/A,FALSE,"CMB";#N/A,#N/A,FALSE,"NBFI"}</definedName>
    <definedName name="ChartA" localSheetId="4" hidden="1">{#N/A,#N/A,FALSE,"CB";#N/A,#N/A,FALSE,"CMB";#N/A,#N/A,FALSE,"NBFI"}</definedName>
    <definedName name="ChartA" localSheetId="20" hidden="1">{#N/A,#N/A,FALSE,"CB";#N/A,#N/A,FALSE,"CMB";#N/A,#N/A,FALSE,"NBFI"}</definedName>
    <definedName name="ChartA" localSheetId="24" hidden="1">{#N/A,#N/A,FALSE,"CB";#N/A,#N/A,FALSE,"CMB";#N/A,#N/A,FALSE,"NBFI"}</definedName>
    <definedName name="ChartA" localSheetId="0" hidden="1">{#N/A,#N/A,FALSE,"CB";#N/A,#N/A,FALSE,"CMB";#N/A,#N/A,FALSE,"NBFI"}</definedName>
    <definedName name="ChartA" localSheetId="1" hidden="1">{#N/A,#N/A,FALSE,"CB";#N/A,#N/A,FALSE,"CMB";#N/A,#N/A,FALSE,"NBFI"}</definedName>
    <definedName name="ChartA" localSheetId="3" hidden="1">{#N/A,#N/A,FALSE,"CB";#N/A,#N/A,FALSE,"CMB";#N/A,#N/A,FALSE,"NBFI"}</definedName>
    <definedName name="ChartA" localSheetId="14" hidden="1">{#N/A,#N/A,FALSE,"CB";#N/A,#N/A,FALSE,"CMB";#N/A,#N/A,FALSE,"NBFI"}</definedName>
    <definedName name="ChartA" localSheetId="16" hidden="1">{#N/A,#N/A,FALSE,"CB";#N/A,#N/A,FALSE,"CMB";#N/A,#N/A,FALSE,"NBFI"}</definedName>
    <definedName name="ChartA" localSheetId="17" hidden="1">{#N/A,#N/A,FALSE,"CB";#N/A,#N/A,FALSE,"CMB";#N/A,#N/A,FALSE,"NBFI"}</definedName>
    <definedName name="ChartA" localSheetId="18" hidden="1">{#N/A,#N/A,FALSE,"CB";#N/A,#N/A,FALSE,"CMB";#N/A,#N/A,FALSE,"NBFI"}</definedName>
    <definedName name="ChartA" localSheetId="19" hidden="1">{#N/A,#N/A,FALSE,"CB";#N/A,#N/A,FALSE,"CMB";#N/A,#N/A,FALSE,"NBFI"}</definedName>
    <definedName name="ChartA" localSheetId="25" hidden="1">{#N/A,#N/A,FALSE,"CB";#N/A,#N/A,FALSE,"CMB";#N/A,#N/A,FALSE,"NBFI"}</definedName>
    <definedName name="ChartA" hidden="1">{#N/A,#N/A,FALSE,"CB";#N/A,#N/A,FALSE,"CMB";#N/A,#N/A,FALSE,"NBFI"}</definedName>
    <definedName name="ChartA_1" localSheetId="2" hidden="1">{#N/A,#N/A,FALSE,"CB";#N/A,#N/A,FALSE,"CMB";#N/A,#N/A,FALSE,"NBFI"}</definedName>
    <definedName name="ChartA_1" localSheetId="13" hidden="1">{#N/A,#N/A,FALSE,"CB";#N/A,#N/A,FALSE,"CMB";#N/A,#N/A,FALSE,"NBFI"}</definedName>
    <definedName name="ChartA_1" localSheetId="15" hidden="1">{#N/A,#N/A,FALSE,"CB";#N/A,#N/A,FALSE,"CMB";#N/A,#N/A,FALSE,"NBFI"}</definedName>
    <definedName name="ChartA_1" localSheetId="4" hidden="1">{#N/A,#N/A,FALSE,"CB";#N/A,#N/A,FALSE,"CMB";#N/A,#N/A,FALSE,"NBFI"}</definedName>
    <definedName name="ChartA_1" localSheetId="20" hidden="1">{#N/A,#N/A,FALSE,"CB";#N/A,#N/A,FALSE,"CMB";#N/A,#N/A,FALSE,"NBFI"}</definedName>
    <definedName name="ChartA_1" localSheetId="24" hidden="1">{#N/A,#N/A,FALSE,"CB";#N/A,#N/A,FALSE,"CMB";#N/A,#N/A,FALSE,"NBFI"}</definedName>
    <definedName name="ChartA_1" localSheetId="0" hidden="1">{#N/A,#N/A,FALSE,"CB";#N/A,#N/A,FALSE,"CMB";#N/A,#N/A,FALSE,"NBFI"}</definedName>
    <definedName name="ChartA_1" localSheetId="1" hidden="1">{#N/A,#N/A,FALSE,"CB";#N/A,#N/A,FALSE,"CMB";#N/A,#N/A,FALSE,"NBFI"}</definedName>
    <definedName name="ChartA_1" localSheetId="3" hidden="1">{#N/A,#N/A,FALSE,"CB";#N/A,#N/A,FALSE,"CMB";#N/A,#N/A,FALSE,"NBFI"}</definedName>
    <definedName name="ChartA_1" localSheetId="14" hidden="1">{#N/A,#N/A,FALSE,"CB";#N/A,#N/A,FALSE,"CMB";#N/A,#N/A,FALSE,"NBFI"}</definedName>
    <definedName name="ChartA_1" localSheetId="16" hidden="1">{#N/A,#N/A,FALSE,"CB";#N/A,#N/A,FALSE,"CMB";#N/A,#N/A,FALSE,"NBFI"}</definedName>
    <definedName name="ChartA_1" localSheetId="17" hidden="1">{#N/A,#N/A,FALSE,"CB";#N/A,#N/A,FALSE,"CMB";#N/A,#N/A,FALSE,"NBFI"}</definedName>
    <definedName name="ChartA_1" localSheetId="18" hidden="1">{#N/A,#N/A,FALSE,"CB";#N/A,#N/A,FALSE,"CMB";#N/A,#N/A,FALSE,"NBFI"}</definedName>
    <definedName name="ChartA_1" localSheetId="19" hidden="1">{#N/A,#N/A,FALSE,"CB";#N/A,#N/A,FALSE,"CMB";#N/A,#N/A,FALSE,"NBFI"}</definedName>
    <definedName name="ChartA_1" localSheetId="25" hidden="1">{#N/A,#N/A,FALSE,"CB";#N/A,#N/A,FALSE,"CMB";#N/A,#N/A,FALSE,"NBFI"}</definedName>
    <definedName name="ChartA_1" hidden="1">{#N/A,#N/A,FALSE,"CB";#N/A,#N/A,FALSE,"CMB";#N/A,#N/A,FALSE,"NBFI"}</definedName>
    <definedName name="ChartA_2" localSheetId="2" hidden="1">{#N/A,#N/A,FALSE,"CB";#N/A,#N/A,FALSE,"CMB";#N/A,#N/A,FALSE,"NBFI"}</definedName>
    <definedName name="ChartA_2" localSheetId="13" hidden="1">{#N/A,#N/A,FALSE,"CB";#N/A,#N/A,FALSE,"CMB";#N/A,#N/A,FALSE,"NBFI"}</definedName>
    <definedName name="ChartA_2" localSheetId="15" hidden="1">{#N/A,#N/A,FALSE,"CB";#N/A,#N/A,FALSE,"CMB";#N/A,#N/A,FALSE,"NBFI"}</definedName>
    <definedName name="ChartA_2" localSheetId="4" hidden="1">{#N/A,#N/A,FALSE,"CB";#N/A,#N/A,FALSE,"CMB";#N/A,#N/A,FALSE,"NBFI"}</definedName>
    <definedName name="ChartA_2" localSheetId="20" hidden="1">{#N/A,#N/A,FALSE,"CB";#N/A,#N/A,FALSE,"CMB";#N/A,#N/A,FALSE,"NBFI"}</definedName>
    <definedName name="ChartA_2" localSheetId="24" hidden="1">{#N/A,#N/A,FALSE,"CB";#N/A,#N/A,FALSE,"CMB";#N/A,#N/A,FALSE,"NBFI"}</definedName>
    <definedName name="ChartA_2" localSheetId="0" hidden="1">{#N/A,#N/A,FALSE,"CB";#N/A,#N/A,FALSE,"CMB";#N/A,#N/A,FALSE,"NBFI"}</definedName>
    <definedName name="ChartA_2" localSheetId="1" hidden="1">{#N/A,#N/A,FALSE,"CB";#N/A,#N/A,FALSE,"CMB";#N/A,#N/A,FALSE,"NBFI"}</definedName>
    <definedName name="ChartA_2" localSheetId="3" hidden="1">{#N/A,#N/A,FALSE,"CB";#N/A,#N/A,FALSE,"CMB";#N/A,#N/A,FALSE,"NBFI"}</definedName>
    <definedName name="ChartA_2" localSheetId="14" hidden="1">{#N/A,#N/A,FALSE,"CB";#N/A,#N/A,FALSE,"CMB";#N/A,#N/A,FALSE,"NBFI"}</definedName>
    <definedName name="ChartA_2" localSheetId="16" hidden="1">{#N/A,#N/A,FALSE,"CB";#N/A,#N/A,FALSE,"CMB";#N/A,#N/A,FALSE,"NBFI"}</definedName>
    <definedName name="ChartA_2" localSheetId="17" hidden="1">{#N/A,#N/A,FALSE,"CB";#N/A,#N/A,FALSE,"CMB";#N/A,#N/A,FALSE,"NBFI"}</definedName>
    <definedName name="ChartA_2" localSheetId="18" hidden="1">{#N/A,#N/A,FALSE,"CB";#N/A,#N/A,FALSE,"CMB";#N/A,#N/A,FALSE,"NBFI"}</definedName>
    <definedName name="ChartA_2" localSheetId="19" hidden="1">{#N/A,#N/A,FALSE,"CB";#N/A,#N/A,FALSE,"CMB";#N/A,#N/A,FALSE,"NBFI"}</definedName>
    <definedName name="ChartA_2" localSheetId="25" hidden="1">{#N/A,#N/A,FALSE,"CB";#N/A,#N/A,FALSE,"CMB";#N/A,#N/A,FALSE,"NBFI"}</definedName>
    <definedName name="ChartA_2" hidden="1">{#N/A,#N/A,FALSE,"CB";#N/A,#N/A,FALSE,"CMB";#N/A,#N/A,FALSE,"NBFI"}</definedName>
    <definedName name="Chartvel" localSheetId="2" hidden="1">{#N/A,#N/A,FALSE,"CB";#N/A,#N/A,FALSE,"CMB";#N/A,#N/A,FALSE,"BSYS";#N/A,#N/A,FALSE,"NBFI";#N/A,#N/A,FALSE,"FSYS"}</definedName>
    <definedName name="Chartvel" localSheetId="13" hidden="1">{#N/A,#N/A,FALSE,"CB";#N/A,#N/A,FALSE,"CMB";#N/A,#N/A,FALSE,"BSYS";#N/A,#N/A,FALSE,"NBFI";#N/A,#N/A,FALSE,"FSYS"}</definedName>
    <definedName name="Chartvel" localSheetId="15" hidden="1">{#N/A,#N/A,FALSE,"CB";#N/A,#N/A,FALSE,"CMB";#N/A,#N/A,FALSE,"BSYS";#N/A,#N/A,FALSE,"NBFI";#N/A,#N/A,FALSE,"FSYS"}</definedName>
    <definedName name="Chartvel" localSheetId="4" hidden="1">{#N/A,#N/A,FALSE,"CB";#N/A,#N/A,FALSE,"CMB";#N/A,#N/A,FALSE,"BSYS";#N/A,#N/A,FALSE,"NBFI";#N/A,#N/A,FALSE,"FSYS"}</definedName>
    <definedName name="Chartvel" localSheetId="20" hidden="1">{#N/A,#N/A,FALSE,"CB";#N/A,#N/A,FALSE,"CMB";#N/A,#N/A,FALSE,"BSYS";#N/A,#N/A,FALSE,"NBFI";#N/A,#N/A,FALSE,"FSYS"}</definedName>
    <definedName name="Chartvel" localSheetId="24" hidden="1">{#N/A,#N/A,FALSE,"CB";#N/A,#N/A,FALSE,"CMB";#N/A,#N/A,FALSE,"BSYS";#N/A,#N/A,FALSE,"NBFI";#N/A,#N/A,FALSE,"FSYS"}</definedName>
    <definedName name="Chartvel" localSheetId="0" hidden="1">{#N/A,#N/A,FALSE,"CB";#N/A,#N/A,FALSE,"CMB";#N/A,#N/A,FALSE,"BSYS";#N/A,#N/A,FALSE,"NBFI";#N/A,#N/A,FALSE,"FSYS"}</definedName>
    <definedName name="Chartvel" localSheetId="1" hidden="1">{#N/A,#N/A,FALSE,"CB";#N/A,#N/A,FALSE,"CMB";#N/A,#N/A,FALSE,"BSYS";#N/A,#N/A,FALSE,"NBFI";#N/A,#N/A,FALSE,"FSYS"}</definedName>
    <definedName name="Chartvel" localSheetId="3" hidden="1">{#N/A,#N/A,FALSE,"CB";#N/A,#N/A,FALSE,"CMB";#N/A,#N/A,FALSE,"BSYS";#N/A,#N/A,FALSE,"NBFI";#N/A,#N/A,FALSE,"FSYS"}</definedName>
    <definedName name="Chartvel" localSheetId="14" hidden="1">{#N/A,#N/A,FALSE,"CB";#N/A,#N/A,FALSE,"CMB";#N/A,#N/A,FALSE,"BSYS";#N/A,#N/A,FALSE,"NBFI";#N/A,#N/A,FALSE,"FSYS"}</definedName>
    <definedName name="Chartvel" localSheetId="16" hidden="1">{#N/A,#N/A,FALSE,"CB";#N/A,#N/A,FALSE,"CMB";#N/A,#N/A,FALSE,"BSYS";#N/A,#N/A,FALSE,"NBFI";#N/A,#N/A,FALSE,"FSYS"}</definedName>
    <definedName name="Chartvel" localSheetId="17" hidden="1">{#N/A,#N/A,FALSE,"CB";#N/A,#N/A,FALSE,"CMB";#N/A,#N/A,FALSE,"BSYS";#N/A,#N/A,FALSE,"NBFI";#N/A,#N/A,FALSE,"FSYS"}</definedName>
    <definedName name="Chartvel" localSheetId="18" hidden="1">{#N/A,#N/A,FALSE,"CB";#N/A,#N/A,FALSE,"CMB";#N/A,#N/A,FALSE,"BSYS";#N/A,#N/A,FALSE,"NBFI";#N/A,#N/A,FALSE,"FSYS"}</definedName>
    <definedName name="Chartvel" localSheetId="19" hidden="1">{#N/A,#N/A,FALSE,"CB";#N/A,#N/A,FALSE,"CMB";#N/A,#N/A,FALSE,"BSYS";#N/A,#N/A,FALSE,"NBFI";#N/A,#N/A,FALSE,"FSYS"}</definedName>
    <definedName name="Chartvel" localSheetId="25" hidden="1">{#N/A,#N/A,FALSE,"CB";#N/A,#N/A,FALSE,"CMB";#N/A,#N/A,FALSE,"BSYS";#N/A,#N/A,FALSE,"NBFI";#N/A,#N/A,FALSE,"FSYS"}</definedName>
    <definedName name="Chartvel" hidden="1">{#N/A,#N/A,FALSE,"CB";#N/A,#N/A,FALSE,"CMB";#N/A,#N/A,FALSE,"BSYS";#N/A,#N/A,FALSE,"NBFI";#N/A,#N/A,FALSE,"FSYS"}</definedName>
    <definedName name="Chartvel_1" localSheetId="2" hidden="1">{#N/A,#N/A,FALSE,"CB";#N/A,#N/A,FALSE,"CMB";#N/A,#N/A,FALSE,"BSYS";#N/A,#N/A,FALSE,"NBFI";#N/A,#N/A,FALSE,"FSYS"}</definedName>
    <definedName name="Chartvel_1" localSheetId="13" hidden="1">{#N/A,#N/A,FALSE,"CB";#N/A,#N/A,FALSE,"CMB";#N/A,#N/A,FALSE,"BSYS";#N/A,#N/A,FALSE,"NBFI";#N/A,#N/A,FALSE,"FSYS"}</definedName>
    <definedName name="Chartvel_1" localSheetId="15" hidden="1">{#N/A,#N/A,FALSE,"CB";#N/A,#N/A,FALSE,"CMB";#N/A,#N/A,FALSE,"BSYS";#N/A,#N/A,FALSE,"NBFI";#N/A,#N/A,FALSE,"FSYS"}</definedName>
    <definedName name="Chartvel_1" localSheetId="4" hidden="1">{#N/A,#N/A,FALSE,"CB";#N/A,#N/A,FALSE,"CMB";#N/A,#N/A,FALSE,"BSYS";#N/A,#N/A,FALSE,"NBFI";#N/A,#N/A,FALSE,"FSYS"}</definedName>
    <definedName name="Chartvel_1" localSheetId="20" hidden="1">{#N/A,#N/A,FALSE,"CB";#N/A,#N/A,FALSE,"CMB";#N/A,#N/A,FALSE,"BSYS";#N/A,#N/A,FALSE,"NBFI";#N/A,#N/A,FALSE,"FSYS"}</definedName>
    <definedName name="Chartvel_1" localSheetId="24" hidden="1">{#N/A,#N/A,FALSE,"CB";#N/A,#N/A,FALSE,"CMB";#N/A,#N/A,FALSE,"BSYS";#N/A,#N/A,FALSE,"NBFI";#N/A,#N/A,FALSE,"FSYS"}</definedName>
    <definedName name="Chartvel_1" localSheetId="0" hidden="1">{#N/A,#N/A,FALSE,"CB";#N/A,#N/A,FALSE,"CMB";#N/A,#N/A,FALSE,"BSYS";#N/A,#N/A,FALSE,"NBFI";#N/A,#N/A,FALSE,"FSYS"}</definedName>
    <definedName name="Chartvel_1" localSheetId="1" hidden="1">{#N/A,#N/A,FALSE,"CB";#N/A,#N/A,FALSE,"CMB";#N/A,#N/A,FALSE,"BSYS";#N/A,#N/A,FALSE,"NBFI";#N/A,#N/A,FALSE,"FSYS"}</definedName>
    <definedName name="Chartvel_1" localSheetId="3" hidden="1">{#N/A,#N/A,FALSE,"CB";#N/A,#N/A,FALSE,"CMB";#N/A,#N/A,FALSE,"BSYS";#N/A,#N/A,FALSE,"NBFI";#N/A,#N/A,FALSE,"FSYS"}</definedName>
    <definedName name="Chartvel_1" localSheetId="14" hidden="1">{#N/A,#N/A,FALSE,"CB";#N/A,#N/A,FALSE,"CMB";#N/A,#N/A,FALSE,"BSYS";#N/A,#N/A,FALSE,"NBFI";#N/A,#N/A,FALSE,"FSYS"}</definedName>
    <definedName name="Chartvel_1" localSheetId="16" hidden="1">{#N/A,#N/A,FALSE,"CB";#N/A,#N/A,FALSE,"CMB";#N/A,#N/A,FALSE,"BSYS";#N/A,#N/A,FALSE,"NBFI";#N/A,#N/A,FALSE,"FSYS"}</definedName>
    <definedName name="Chartvel_1" localSheetId="17" hidden="1">{#N/A,#N/A,FALSE,"CB";#N/A,#N/A,FALSE,"CMB";#N/A,#N/A,FALSE,"BSYS";#N/A,#N/A,FALSE,"NBFI";#N/A,#N/A,FALSE,"FSYS"}</definedName>
    <definedName name="Chartvel_1" localSheetId="18" hidden="1">{#N/A,#N/A,FALSE,"CB";#N/A,#N/A,FALSE,"CMB";#N/A,#N/A,FALSE,"BSYS";#N/A,#N/A,FALSE,"NBFI";#N/A,#N/A,FALSE,"FSYS"}</definedName>
    <definedName name="Chartvel_1" localSheetId="19" hidden="1">{#N/A,#N/A,FALSE,"CB";#N/A,#N/A,FALSE,"CMB";#N/A,#N/A,FALSE,"BSYS";#N/A,#N/A,FALSE,"NBFI";#N/A,#N/A,FALSE,"FSYS"}</definedName>
    <definedName name="Chartvel_1" localSheetId="25" hidden="1">{#N/A,#N/A,FALSE,"CB";#N/A,#N/A,FALSE,"CMB";#N/A,#N/A,FALSE,"BSYS";#N/A,#N/A,FALSE,"NBFI";#N/A,#N/A,FALSE,"FSYS"}</definedName>
    <definedName name="Chartvel_1" hidden="1">{#N/A,#N/A,FALSE,"CB";#N/A,#N/A,FALSE,"CMB";#N/A,#N/A,FALSE,"BSYS";#N/A,#N/A,FALSE,"NBFI";#N/A,#N/A,FALSE,"FSYS"}</definedName>
    <definedName name="Chartvel_2" localSheetId="2" hidden="1">{#N/A,#N/A,FALSE,"CB";#N/A,#N/A,FALSE,"CMB";#N/A,#N/A,FALSE,"BSYS";#N/A,#N/A,FALSE,"NBFI";#N/A,#N/A,FALSE,"FSYS"}</definedName>
    <definedName name="Chartvel_2" localSheetId="13" hidden="1">{#N/A,#N/A,FALSE,"CB";#N/A,#N/A,FALSE,"CMB";#N/A,#N/A,FALSE,"BSYS";#N/A,#N/A,FALSE,"NBFI";#N/A,#N/A,FALSE,"FSYS"}</definedName>
    <definedName name="Chartvel_2" localSheetId="15" hidden="1">{#N/A,#N/A,FALSE,"CB";#N/A,#N/A,FALSE,"CMB";#N/A,#N/A,FALSE,"BSYS";#N/A,#N/A,FALSE,"NBFI";#N/A,#N/A,FALSE,"FSYS"}</definedName>
    <definedName name="Chartvel_2" localSheetId="4" hidden="1">{#N/A,#N/A,FALSE,"CB";#N/A,#N/A,FALSE,"CMB";#N/A,#N/A,FALSE,"BSYS";#N/A,#N/A,FALSE,"NBFI";#N/A,#N/A,FALSE,"FSYS"}</definedName>
    <definedName name="Chartvel_2" localSheetId="20" hidden="1">{#N/A,#N/A,FALSE,"CB";#N/A,#N/A,FALSE,"CMB";#N/A,#N/A,FALSE,"BSYS";#N/A,#N/A,FALSE,"NBFI";#N/A,#N/A,FALSE,"FSYS"}</definedName>
    <definedName name="Chartvel_2" localSheetId="24" hidden="1">{#N/A,#N/A,FALSE,"CB";#N/A,#N/A,FALSE,"CMB";#N/A,#N/A,FALSE,"BSYS";#N/A,#N/A,FALSE,"NBFI";#N/A,#N/A,FALSE,"FSYS"}</definedName>
    <definedName name="Chartvel_2" localSheetId="0" hidden="1">{#N/A,#N/A,FALSE,"CB";#N/A,#N/A,FALSE,"CMB";#N/A,#N/A,FALSE,"BSYS";#N/A,#N/A,FALSE,"NBFI";#N/A,#N/A,FALSE,"FSYS"}</definedName>
    <definedName name="Chartvel_2" localSheetId="1" hidden="1">{#N/A,#N/A,FALSE,"CB";#N/A,#N/A,FALSE,"CMB";#N/A,#N/A,FALSE,"BSYS";#N/A,#N/A,FALSE,"NBFI";#N/A,#N/A,FALSE,"FSYS"}</definedName>
    <definedName name="Chartvel_2" localSheetId="3" hidden="1">{#N/A,#N/A,FALSE,"CB";#N/A,#N/A,FALSE,"CMB";#N/A,#N/A,FALSE,"BSYS";#N/A,#N/A,FALSE,"NBFI";#N/A,#N/A,FALSE,"FSYS"}</definedName>
    <definedName name="Chartvel_2" localSheetId="14" hidden="1">{#N/A,#N/A,FALSE,"CB";#N/A,#N/A,FALSE,"CMB";#N/A,#N/A,FALSE,"BSYS";#N/A,#N/A,FALSE,"NBFI";#N/A,#N/A,FALSE,"FSYS"}</definedName>
    <definedName name="Chartvel_2" localSheetId="16" hidden="1">{#N/A,#N/A,FALSE,"CB";#N/A,#N/A,FALSE,"CMB";#N/A,#N/A,FALSE,"BSYS";#N/A,#N/A,FALSE,"NBFI";#N/A,#N/A,FALSE,"FSYS"}</definedName>
    <definedName name="Chartvel_2" localSheetId="17" hidden="1">{#N/A,#N/A,FALSE,"CB";#N/A,#N/A,FALSE,"CMB";#N/A,#N/A,FALSE,"BSYS";#N/A,#N/A,FALSE,"NBFI";#N/A,#N/A,FALSE,"FSYS"}</definedName>
    <definedName name="Chartvel_2" localSheetId="18" hidden="1">{#N/A,#N/A,FALSE,"CB";#N/A,#N/A,FALSE,"CMB";#N/A,#N/A,FALSE,"BSYS";#N/A,#N/A,FALSE,"NBFI";#N/A,#N/A,FALSE,"FSYS"}</definedName>
    <definedName name="Chartvel_2" localSheetId="19" hidden="1">{#N/A,#N/A,FALSE,"CB";#N/A,#N/A,FALSE,"CMB";#N/A,#N/A,FALSE,"BSYS";#N/A,#N/A,FALSE,"NBFI";#N/A,#N/A,FALSE,"FSYS"}</definedName>
    <definedName name="Chartvel_2" localSheetId="25" hidden="1">{#N/A,#N/A,FALSE,"CB";#N/A,#N/A,FALSE,"CMB";#N/A,#N/A,FALSE,"BSYS";#N/A,#N/A,FALSE,"NBFI";#N/A,#N/A,FALSE,"FSYS"}</definedName>
    <definedName name="Chartvel_2" hidden="1">{#N/A,#N/A,FALSE,"CB";#N/A,#N/A,FALSE,"CMB";#N/A,#N/A,FALSE,"BSYS";#N/A,#N/A,FALSE,"NBFI";#N/A,#N/A,FALSE,"FSYS"}</definedName>
    <definedName name="CSG" localSheetId="2" hidden="1">{"cap_structure",#N/A,FALSE,"Graph-Mkt Cap";"price",#N/A,FALSE,"Graph-Price";"ebit",#N/A,FALSE,"Graph-EBITDA";"ebitda",#N/A,FALSE,"Graph-EBITDA"}</definedName>
    <definedName name="CSG" localSheetId="13" hidden="1">{"cap_structure",#N/A,FALSE,"Graph-Mkt Cap";"price",#N/A,FALSE,"Graph-Price";"ebit",#N/A,FALSE,"Graph-EBITDA";"ebitda",#N/A,FALSE,"Graph-EBITDA"}</definedName>
    <definedName name="CSG" localSheetId="15" hidden="1">{"cap_structure",#N/A,FALSE,"Graph-Mkt Cap";"price",#N/A,FALSE,"Graph-Price";"ebit",#N/A,FALSE,"Graph-EBITDA";"ebitda",#N/A,FALSE,"Graph-EBITDA"}</definedName>
    <definedName name="CSG" localSheetId="4" hidden="1">{"cap_structure",#N/A,FALSE,"Graph-Mkt Cap";"price",#N/A,FALSE,"Graph-Price";"ebit",#N/A,FALSE,"Graph-EBITDA";"ebitda",#N/A,FALSE,"Graph-EBITDA"}</definedName>
    <definedName name="CSG" localSheetId="20" hidden="1">{"cap_structure",#N/A,FALSE,"Graph-Mkt Cap";"price",#N/A,FALSE,"Graph-Price";"ebit",#N/A,FALSE,"Graph-EBITDA";"ebitda",#N/A,FALSE,"Graph-EBITDA"}</definedName>
    <definedName name="CSG" localSheetId="24" hidden="1">{"cap_structure",#N/A,FALSE,"Graph-Mkt Cap";"price",#N/A,FALSE,"Graph-Price";"ebit",#N/A,FALSE,"Graph-EBITDA";"ebitda",#N/A,FALSE,"Graph-EBITDA"}</definedName>
    <definedName name="CSG" localSheetId="0" hidden="1">{"cap_structure",#N/A,FALSE,"Graph-Mkt Cap";"price",#N/A,FALSE,"Graph-Price";"ebit",#N/A,FALSE,"Graph-EBITDA";"ebitda",#N/A,FALSE,"Graph-EBITDA"}</definedName>
    <definedName name="CSG" localSheetId="1" hidden="1">{"cap_structure",#N/A,FALSE,"Graph-Mkt Cap";"price",#N/A,FALSE,"Graph-Price";"ebit",#N/A,FALSE,"Graph-EBITDA";"ebitda",#N/A,FALSE,"Graph-EBITDA"}</definedName>
    <definedName name="CSG" localSheetId="3" hidden="1">{"cap_structure",#N/A,FALSE,"Graph-Mkt Cap";"price",#N/A,FALSE,"Graph-Price";"ebit",#N/A,FALSE,"Graph-EBITDA";"ebitda",#N/A,FALSE,"Graph-EBITDA"}</definedName>
    <definedName name="CSG" localSheetId="14" hidden="1">{"cap_structure",#N/A,FALSE,"Graph-Mkt Cap";"price",#N/A,FALSE,"Graph-Price";"ebit",#N/A,FALSE,"Graph-EBITDA";"ebitda",#N/A,FALSE,"Graph-EBITDA"}</definedName>
    <definedName name="CSG" localSheetId="16" hidden="1">{"cap_structure",#N/A,FALSE,"Graph-Mkt Cap";"price",#N/A,FALSE,"Graph-Price";"ebit",#N/A,FALSE,"Graph-EBITDA";"ebitda",#N/A,FALSE,"Graph-EBITDA"}</definedName>
    <definedName name="CSG" localSheetId="17" hidden="1">{"cap_structure",#N/A,FALSE,"Graph-Mkt Cap";"price",#N/A,FALSE,"Graph-Price";"ebit",#N/A,FALSE,"Graph-EBITDA";"ebitda",#N/A,FALSE,"Graph-EBITDA"}</definedName>
    <definedName name="CSG" localSheetId="18" hidden="1">{"cap_structure",#N/A,FALSE,"Graph-Mkt Cap";"price",#N/A,FALSE,"Graph-Price";"ebit",#N/A,FALSE,"Graph-EBITDA";"ebitda",#N/A,FALSE,"Graph-EBITDA"}</definedName>
    <definedName name="CSG" localSheetId="19" hidden="1">{"cap_structure",#N/A,FALSE,"Graph-Mkt Cap";"price",#N/A,FALSE,"Graph-Price";"ebit",#N/A,FALSE,"Graph-EBITDA";"ebitda",#N/A,FALSE,"Graph-EBITDA"}</definedName>
    <definedName name="CSG" localSheetId="25" hidden="1">{"cap_structure",#N/A,FALSE,"Graph-Mkt Cap";"price",#N/A,FALSE,"Graph-Price";"ebit",#N/A,FALSE,"Graph-EBITDA";"ebitda",#N/A,FALSE,"Graph-EBITDA"}</definedName>
    <definedName name="CSG" hidden="1">{"cap_structure",#N/A,FALSE,"Graph-Mkt Cap";"price",#N/A,FALSE,"Graph-Price";"ebit",#N/A,FALSE,"Graph-EBITDA";"ebitda",#N/A,FALSE,"Graph-EBITDA"}</definedName>
    <definedName name="Cwvu.GREY_ALL." localSheetId="2" hidden="1">#REF!</definedName>
    <definedName name="Cwvu.GREY_ALL." localSheetId="12" hidden="1">#REF!</definedName>
    <definedName name="Cwvu.GREY_ALL." localSheetId="13" hidden="1">#REF!</definedName>
    <definedName name="Cwvu.GREY_ALL." localSheetId="15" hidden="1">#REF!</definedName>
    <definedName name="Cwvu.GREY_ALL." localSheetId="4" hidden="1">#REF!</definedName>
    <definedName name="Cwvu.GREY_ALL." localSheetId="6" hidden="1">#REF!</definedName>
    <definedName name="Cwvu.GREY_ALL." localSheetId="7" hidden="1">#REF!</definedName>
    <definedName name="Cwvu.GREY_ALL." localSheetId="8" hidden="1">#REF!</definedName>
    <definedName name="Cwvu.GREY_ALL." localSheetId="9" hidden="1">#REF!</definedName>
    <definedName name="Cwvu.GREY_ALL." localSheetId="10" hidden="1">#REF!</definedName>
    <definedName name="Cwvu.GREY_ALL." localSheetId="11" hidden="1">#REF!</definedName>
    <definedName name="Cwvu.GREY_ALL." localSheetId="20" hidden="1">#REF!</definedName>
    <definedName name="Cwvu.GREY_ALL." localSheetId="24" hidden="1">#REF!</definedName>
    <definedName name="Cwvu.GREY_ALL." localSheetId="0" hidden="1">#REF!</definedName>
    <definedName name="Cwvu.GREY_ALL." localSheetId="1" hidden="1">#REF!</definedName>
    <definedName name="Cwvu.GREY_ALL." localSheetId="3" hidden="1">#REF!</definedName>
    <definedName name="Cwvu.GREY_ALL." localSheetId="14" hidden="1">#REF!</definedName>
    <definedName name="Cwvu.GREY_ALL." localSheetId="16" hidden="1">#REF!</definedName>
    <definedName name="Cwvu.GREY_ALL." localSheetId="17" hidden="1">#REF!</definedName>
    <definedName name="Cwvu.GREY_ALL." localSheetId="18" hidden="1">#REF!</definedName>
    <definedName name="Cwvu.GREY_ALL." localSheetId="19" hidden="1">#REF!</definedName>
    <definedName name="Cwvu.GREY_ALL." localSheetId="25" hidden="1">#REF!</definedName>
    <definedName name="Cwvu.GREY_ALL." hidden="1">#REF!</definedName>
    <definedName name="Cwvu.Print." hidden="1">[7]Indic!$A$109:$IV$109,[7]Indic!$A$196:$IV$197,[7]Indic!$A$208:$IV$209,[7]Indic!$A$217:$IV$218</definedName>
    <definedName name="dcfsyn" localSheetId="2" hidden="1">{"summary1",#N/A,TRUE,"Comps";"summary2",#N/A,TRUE,"Comps";"summary3",#N/A,TRUE,"Comps"}</definedName>
    <definedName name="dcfsyn" localSheetId="13" hidden="1">{"summary1",#N/A,TRUE,"Comps";"summary2",#N/A,TRUE,"Comps";"summary3",#N/A,TRUE,"Comps"}</definedName>
    <definedName name="dcfsyn" localSheetId="15" hidden="1">{"summary1",#N/A,TRUE,"Comps";"summary2",#N/A,TRUE,"Comps";"summary3",#N/A,TRUE,"Comps"}</definedName>
    <definedName name="dcfsyn" localSheetId="4" hidden="1">{"summary1",#N/A,TRUE,"Comps";"summary2",#N/A,TRUE,"Comps";"summary3",#N/A,TRUE,"Comps"}</definedName>
    <definedName name="dcfsyn" localSheetId="20" hidden="1">{"summary1",#N/A,TRUE,"Comps";"summary2",#N/A,TRUE,"Comps";"summary3",#N/A,TRUE,"Comps"}</definedName>
    <definedName name="dcfsyn" localSheetId="24" hidden="1">{"summary1",#N/A,TRUE,"Comps";"summary2",#N/A,TRUE,"Comps";"summary3",#N/A,TRUE,"Comps"}</definedName>
    <definedName name="dcfsyn" localSheetId="0" hidden="1">{"summary1",#N/A,TRUE,"Comps";"summary2",#N/A,TRUE,"Comps";"summary3",#N/A,TRUE,"Comps"}</definedName>
    <definedName name="dcfsyn" localSheetId="1" hidden="1">{"summary1",#N/A,TRUE,"Comps";"summary2",#N/A,TRUE,"Comps";"summary3",#N/A,TRUE,"Comps"}</definedName>
    <definedName name="dcfsyn" localSheetId="3" hidden="1">{"summary1",#N/A,TRUE,"Comps";"summary2",#N/A,TRUE,"Comps";"summary3",#N/A,TRUE,"Comps"}</definedName>
    <definedName name="dcfsyn" localSheetId="14" hidden="1">{"summary1",#N/A,TRUE,"Comps";"summary2",#N/A,TRUE,"Comps";"summary3",#N/A,TRUE,"Comps"}</definedName>
    <definedName name="dcfsyn" localSheetId="16" hidden="1">{"summary1",#N/A,TRUE,"Comps";"summary2",#N/A,TRUE,"Comps";"summary3",#N/A,TRUE,"Comps"}</definedName>
    <definedName name="dcfsyn" localSheetId="17" hidden="1">{"summary1",#N/A,TRUE,"Comps";"summary2",#N/A,TRUE,"Comps";"summary3",#N/A,TRUE,"Comps"}</definedName>
    <definedName name="dcfsyn" localSheetId="18" hidden="1">{"summary1",#N/A,TRUE,"Comps";"summary2",#N/A,TRUE,"Comps";"summary3",#N/A,TRUE,"Comps"}</definedName>
    <definedName name="dcfsyn" localSheetId="19" hidden="1">{"summary1",#N/A,TRUE,"Comps";"summary2",#N/A,TRUE,"Comps";"summary3",#N/A,TRUE,"Comps"}</definedName>
    <definedName name="dcfsyn" localSheetId="25" hidden="1">{"summary1",#N/A,TRUE,"Comps";"summary2",#N/A,TRUE,"Comps";"summary3",#N/A,TRUE,"Comps"}</definedName>
    <definedName name="dcfsyn" hidden="1">{"summary1",#N/A,TRUE,"Comps";"summary2",#N/A,TRUE,"Comps";"summary3",#N/A,TRUE,"Comps"}</definedName>
    <definedName name="dd" localSheetId="2" hidden="1">{"Riqfin97",#N/A,FALSE,"Tran";"Riqfinpro",#N/A,FALSE,"Tran"}</definedName>
    <definedName name="dd" localSheetId="13" hidden="1">{"Riqfin97",#N/A,FALSE,"Tran";"Riqfinpro",#N/A,FALSE,"Tran"}</definedName>
    <definedName name="dd" localSheetId="15" hidden="1">{"Riqfin97",#N/A,FALSE,"Tran";"Riqfinpro",#N/A,FALSE,"Tran"}</definedName>
    <definedName name="dd" localSheetId="4" hidden="1">{"Riqfin97",#N/A,FALSE,"Tran";"Riqfinpro",#N/A,FALSE,"Tran"}</definedName>
    <definedName name="dd" localSheetId="20" hidden="1">{"Riqfin97",#N/A,FALSE,"Tran";"Riqfinpro",#N/A,FALSE,"Tran"}</definedName>
    <definedName name="dd" localSheetId="24" hidden="1">{"Riqfin97",#N/A,FALSE,"Tran";"Riqfinpro",#N/A,FALSE,"Tran"}</definedName>
    <definedName name="dd" localSheetId="0" hidden="1">{"Riqfin97",#N/A,FALSE,"Tran";"Riqfinpro",#N/A,FALSE,"Tran"}</definedName>
    <definedName name="dd" localSheetId="1" hidden="1">{"Riqfin97",#N/A,FALSE,"Tran";"Riqfinpro",#N/A,FALSE,"Tran"}</definedName>
    <definedName name="dd" localSheetId="3" hidden="1">{"Riqfin97",#N/A,FALSE,"Tran";"Riqfinpro",#N/A,FALSE,"Tran"}</definedName>
    <definedName name="dd" localSheetId="14" hidden="1">{"Riqfin97",#N/A,FALSE,"Tran";"Riqfinpro",#N/A,FALSE,"Tran"}</definedName>
    <definedName name="dd" localSheetId="16" hidden="1">{"Riqfin97",#N/A,FALSE,"Tran";"Riqfinpro",#N/A,FALSE,"Tran"}</definedName>
    <definedName name="dd" localSheetId="17" hidden="1">{"Riqfin97",#N/A,FALSE,"Tran";"Riqfinpro",#N/A,FALSE,"Tran"}</definedName>
    <definedName name="dd" localSheetId="18" hidden="1">{"Riqfin97",#N/A,FALSE,"Tran";"Riqfinpro",#N/A,FALSE,"Tran"}</definedName>
    <definedName name="dd" localSheetId="19" hidden="1">{"Riqfin97",#N/A,FALSE,"Tran";"Riqfinpro",#N/A,FALSE,"Tran"}</definedName>
    <definedName name="dd" localSheetId="25" hidden="1">{"Riqfin97",#N/A,FALSE,"Tran";"Riqfinpro",#N/A,FALSE,"Tran"}</definedName>
    <definedName name="dd" hidden="1">{"Riqfin97",#N/A,FALSE,"Tran";"Riqfinpro",#N/A,FALSE,"Tran"}</definedName>
    <definedName name="ddd" localSheetId="2" hidden="1">{"Riqfin97",#N/A,FALSE,"Tran";"Riqfinpro",#N/A,FALSE,"Tran"}</definedName>
    <definedName name="ddd" localSheetId="13" hidden="1">{"Riqfin97",#N/A,FALSE,"Tran";"Riqfinpro",#N/A,FALSE,"Tran"}</definedName>
    <definedName name="ddd" localSheetId="15" hidden="1">{"Riqfin97",#N/A,FALSE,"Tran";"Riqfinpro",#N/A,FALSE,"Tran"}</definedName>
    <definedName name="ddd" localSheetId="4" hidden="1">{"Riqfin97",#N/A,FALSE,"Tran";"Riqfinpro",#N/A,FALSE,"Tran"}</definedName>
    <definedName name="ddd" localSheetId="20" hidden="1">{"Riqfin97",#N/A,FALSE,"Tran";"Riqfinpro",#N/A,FALSE,"Tran"}</definedName>
    <definedName name="ddd" localSheetId="24" hidden="1">{"Riqfin97",#N/A,FALSE,"Tran";"Riqfinpro",#N/A,FALSE,"Tran"}</definedName>
    <definedName name="ddd" localSheetId="0" hidden="1">{"Riqfin97",#N/A,FALSE,"Tran";"Riqfinpro",#N/A,FALSE,"Tran"}</definedName>
    <definedName name="ddd" localSheetId="1" hidden="1">{"Riqfin97",#N/A,FALSE,"Tran";"Riqfinpro",#N/A,FALSE,"Tran"}</definedName>
    <definedName name="ddd" localSheetId="3" hidden="1">{"Riqfin97",#N/A,FALSE,"Tran";"Riqfinpro",#N/A,FALSE,"Tran"}</definedName>
    <definedName name="ddd" localSheetId="14" hidden="1">{"Riqfin97",#N/A,FALSE,"Tran";"Riqfinpro",#N/A,FALSE,"Tran"}</definedName>
    <definedName name="ddd" localSheetId="16" hidden="1">{"Riqfin97",#N/A,FALSE,"Tran";"Riqfinpro",#N/A,FALSE,"Tran"}</definedName>
    <definedName name="ddd" localSheetId="17" hidden="1">{"Riqfin97",#N/A,FALSE,"Tran";"Riqfinpro",#N/A,FALSE,"Tran"}</definedName>
    <definedName name="ddd" localSheetId="18" hidden="1">{"Riqfin97",#N/A,FALSE,"Tran";"Riqfinpro",#N/A,FALSE,"Tran"}</definedName>
    <definedName name="ddd" localSheetId="19" hidden="1">{"Riqfin97",#N/A,FALSE,"Tran";"Riqfinpro",#N/A,FALSE,"Tran"}</definedName>
    <definedName name="ddd" localSheetId="25" hidden="1">{"Riqfin97",#N/A,FALSE,"Tran";"Riqfinpro",#N/A,FALSE,"Tran"}</definedName>
    <definedName name="ddd" hidden="1">{"Riqfin97",#N/A,FALSE,"Tran";"Riqfinpro",#N/A,FALSE,"Tran"}</definedName>
    <definedName name="ddddd" localSheetId="2" hidden="1">{"10yp tariffs",#N/A,FALSE,"Celtel alternative 6"}</definedName>
    <definedName name="ddddd" localSheetId="13" hidden="1">{"10yp tariffs",#N/A,FALSE,"Celtel alternative 6"}</definedName>
    <definedName name="ddddd" localSheetId="15" hidden="1">{"10yp tariffs",#N/A,FALSE,"Celtel alternative 6"}</definedName>
    <definedName name="ddddd" localSheetId="4" hidden="1">{"10yp tariffs",#N/A,FALSE,"Celtel alternative 6"}</definedName>
    <definedName name="ddddd" localSheetId="20" hidden="1">{"10yp tariffs",#N/A,FALSE,"Celtel alternative 6"}</definedName>
    <definedName name="ddddd" localSheetId="24" hidden="1">{"10yp tariffs",#N/A,FALSE,"Celtel alternative 6"}</definedName>
    <definedName name="ddddd" localSheetId="0" hidden="1">{"10yp tariffs",#N/A,FALSE,"Celtel alternative 6"}</definedName>
    <definedName name="ddddd" localSheetId="1" hidden="1">{"10yp tariffs",#N/A,FALSE,"Celtel alternative 6"}</definedName>
    <definedName name="ddddd" localSheetId="3" hidden="1">{"10yp tariffs",#N/A,FALSE,"Celtel alternative 6"}</definedName>
    <definedName name="ddddd" localSheetId="14" hidden="1">{"10yp tariffs",#N/A,FALSE,"Celtel alternative 6"}</definedName>
    <definedName name="ddddd" localSheetId="16" hidden="1">{"10yp tariffs",#N/A,FALSE,"Celtel alternative 6"}</definedName>
    <definedName name="ddddd" localSheetId="17" hidden="1">{"10yp tariffs",#N/A,FALSE,"Celtel alternative 6"}</definedName>
    <definedName name="ddddd" localSheetId="18" hidden="1">{"10yp tariffs",#N/A,FALSE,"Celtel alternative 6"}</definedName>
    <definedName name="ddddd" localSheetId="19" hidden="1">{"10yp tariffs",#N/A,FALSE,"Celtel alternative 6"}</definedName>
    <definedName name="ddddd" localSheetId="25" hidden="1">{"10yp tariffs",#N/A,FALSE,"Celtel alternative 6"}</definedName>
    <definedName name="ddddd" hidden="1">{"10yp tariffs",#N/A,FALSE,"Celtel alternative 6"}</definedName>
    <definedName name="dddddd" localSheetId="2" hidden="1">{"10yp profit and loss",#N/A,FALSE,"Celtel alternative 6"}</definedName>
    <definedName name="dddddd" localSheetId="13" hidden="1">{"10yp profit and loss",#N/A,FALSE,"Celtel alternative 6"}</definedName>
    <definedName name="dddddd" localSheetId="15" hidden="1">{"10yp profit and loss",#N/A,FALSE,"Celtel alternative 6"}</definedName>
    <definedName name="dddddd" localSheetId="4" hidden="1">{"10yp profit and loss",#N/A,FALSE,"Celtel alternative 6"}</definedName>
    <definedName name="dddddd" localSheetId="20" hidden="1">{"10yp profit and loss",#N/A,FALSE,"Celtel alternative 6"}</definedName>
    <definedName name="dddddd" localSheetId="24" hidden="1">{"10yp profit and loss",#N/A,FALSE,"Celtel alternative 6"}</definedName>
    <definedName name="dddddd" localSheetId="0" hidden="1">{"10yp profit and loss",#N/A,FALSE,"Celtel alternative 6"}</definedName>
    <definedName name="dddddd" localSheetId="1" hidden="1">{"10yp profit and loss",#N/A,FALSE,"Celtel alternative 6"}</definedName>
    <definedName name="dddddd" localSheetId="3" hidden="1">{"10yp profit and loss",#N/A,FALSE,"Celtel alternative 6"}</definedName>
    <definedName name="dddddd" localSheetId="14" hidden="1">{"10yp profit and loss",#N/A,FALSE,"Celtel alternative 6"}</definedName>
    <definedName name="dddddd" localSheetId="16" hidden="1">{"10yp profit and loss",#N/A,FALSE,"Celtel alternative 6"}</definedName>
    <definedName name="dddddd" localSheetId="17" hidden="1">{"10yp profit and loss",#N/A,FALSE,"Celtel alternative 6"}</definedName>
    <definedName name="dddddd" localSheetId="18" hidden="1">{"10yp profit and loss",#N/A,FALSE,"Celtel alternative 6"}</definedName>
    <definedName name="dddddd" localSheetId="19" hidden="1">{"10yp profit and loss",#N/A,FALSE,"Celtel alternative 6"}</definedName>
    <definedName name="dddddd" localSheetId="25" hidden="1">{"10yp profit and loss",#N/A,FALSE,"Celtel alternative 6"}</definedName>
    <definedName name="dddddd" hidden="1">{"10yp profit and loss",#N/A,FALSE,"Celtel alternative 6"}</definedName>
    <definedName name="dfd" localSheetId="2" hidden="1">{"FCB_ALL",#N/A,FALSE,"FCB";"GREY_ALL",#N/A,FALSE,"GREY"}</definedName>
    <definedName name="dfd" localSheetId="13" hidden="1">{"FCB_ALL",#N/A,FALSE,"FCB";"GREY_ALL",#N/A,FALSE,"GREY"}</definedName>
    <definedName name="dfd" localSheetId="15" hidden="1">{"FCB_ALL",#N/A,FALSE,"FCB";"GREY_ALL",#N/A,FALSE,"GREY"}</definedName>
    <definedName name="dfd" localSheetId="4" hidden="1">{"FCB_ALL",#N/A,FALSE,"FCB";"GREY_ALL",#N/A,FALSE,"GREY"}</definedName>
    <definedName name="dfd" localSheetId="20" hidden="1">{"FCB_ALL",#N/A,FALSE,"FCB";"GREY_ALL",#N/A,FALSE,"GREY"}</definedName>
    <definedName name="dfd" localSheetId="24" hidden="1">{"FCB_ALL",#N/A,FALSE,"FCB";"GREY_ALL",#N/A,FALSE,"GREY"}</definedName>
    <definedName name="dfd" localSheetId="0" hidden="1">{"FCB_ALL",#N/A,FALSE,"FCB";"GREY_ALL",#N/A,FALSE,"GREY"}</definedName>
    <definedName name="dfd" localSheetId="1" hidden="1">{"FCB_ALL",#N/A,FALSE,"FCB";"GREY_ALL",#N/A,FALSE,"GREY"}</definedName>
    <definedName name="dfd" localSheetId="3" hidden="1">{"FCB_ALL",#N/A,FALSE,"FCB";"GREY_ALL",#N/A,FALSE,"GREY"}</definedName>
    <definedName name="dfd" localSheetId="14" hidden="1">{"FCB_ALL",#N/A,FALSE,"FCB";"GREY_ALL",#N/A,FALSE,"GREY"}</definedName>
    <definedName name="dfd" localSheetId="16" hidden="1">{"FCB_ALL",#N/A,FALSE,"FCB";"GREY_ALL",#N/A,FALSE,"GREY"}</definedName>
    <definedName name="dfd" localSheetId="17" hidden="1">{"FCB_ALL",#N/A,FALSE,"FCB";"GREY_ALL",#N/A,FALSE,"GREY"}</definedName>
    <definedName name="dfd" localSheetId="18" hidden="1">{"FCB_ALL",#N/A,FALSE,"FCB";"GREY_ALL",#N/A,FALSE,"GREY"}</definedName>
    <definedName name="dfd" localSheetId="19" hidden="1">{"FCB_ALL",#N/A,FALSE,"FCB";"GREY_ALL",#N/A,FALSE,"GREY"}</definedName>
    <definedName name="dfd" localSheetId="25" hidden="1">{"FCB_ALL",#N/A,FALSE,"FCB";"GREY_ALL",#N/A,FALSE,"GREY"}</definedName>
    <definedName name="dfd" hidden="1">{"FCB_ALL",#N/A,FALSE,"FCB";"GREY_ALL",#N/A,FALSE,"GREY"}</definedName>
    <definedName name="dfdas" localSheetId="2" hidden="1">{"FCB_ALL",#N/A,FALSE,"FCB";"GREY_ALL",#N/A,FALSE,"GREY"}</definedName>
    <definedName name="dfdas" localSheetId="13" hidden="1">{"FCB_ALL",#N/A,FALSE,"FCB";"GREY_ALL",#N/A,FALSE,"GREY"}</definedName>
    <definedName name="dfdas" localSheetId="15" hidden="1">{"FCB_ALL",#N/A,FALSE,"FCB";"GREY_ALL",#N/A,FALSE,"GREY"}</definedName>
    <definedName name="dfdas" localSheetId="4" hidden="1">{"FCB_ALL",#N/A,FALSE,"FCB";"GREY_ALL",#N/A,FALSE,"GREY"}</definedName>
    <definedName name="dfdas" localSheetId="20" hidden="1">{"FCB_ALL",#N/A,FALSE,"FCB";"GREY_ALL",#N/A,FALSE,"GREY"}</definedName>
    <definedName name="dfdas" localSheetId="24" hidden="1">{"FCB_ALL",#N/A,FALSE,"FCB";"GREY_ALL",#N/A,FALSE,"GREY"}</definedName>
    <definedName name="dfdas" localSheetId="0" hidden="1">{"FCB_ALL",#N/A,FALSE,"FCB";"GREY_ALL",#N/A,FALSE,"GREY"}</definedName>
    <definedName name="dfdas" localSheetId="1" hidden="1">{"FCB_ALL",#N/A,FALSE,"FCB";"GREY_ALL",#N/A,FALSE,"GREY"}</definedName>
    <definedName name="dfdas" localSheetId="3" hidden="1">{"FCB_ALL",#N/A,FALSE,"FCB";"GREY_ALL",#N/A,FALSE,"GREY"}</definedName>
    <definedName name="dfdas" localSheetId="14" hidden="1">{"FCB_ALL",#N/A,FALSE,"FCB";"GREY_ALL",#N/A,FALSE,"GREY"}</definedName>
    <definedName name="dfdas" localSheetId="16" hidden="1">{"FCB_ALL",#N/A,FALSE,"FCB";"GREY_ALL",#N/A,FALSE,"GREY"}</definedName>
    <definedName name="dfdas" localSheetId="17" hidden="1">{"FCB_ALL",#N/A,FALSE,"FCB";"GREY_ALL",#N/A,FALSE,"GREY"}</definedName>
    <definedName name="dfdas" localSheetId="18" hidden="1">{"FCB_ALL",#N/A,FALSE,"FCB";"GREY_ALL",#N/A,FALSE,"GREY"}</definedName>
    <definedName name="dfdas" localSheetId="19" hidden="1">{"FCB_ALL",#N/A,FALSE,"FCB";"GREY_ALL",#N/A,FALSE,"GREY"}</definedName>
    <definedName name="dfdas" localSheetId="25" hidden="1">{"FCB_ALL",#N/A,FALSE,"FCB";"GREY_ALL",#N/A,FALSE,"GREY"}</definedName>
    <definedName name="dfdas" hidden="1">{"FCB_ALL",#N/A,FALSE,"FCB";"GREY_ALL",#N/A,FALSE,"GREY"}</definedName>
    <definedName name="dfdfd" localSheetId="2" hidden="1">{"FCB_ALL",#N/A,FALSE,"FCB";"GREY_ALL",#N/A,FALSE,"GREY"}</definedName>
    <definedName name="dfdfd" localSheetId="13" hidden="1">{"FCB_ALL",#N/A,FALSE,"FCB";"GREY_ALL",#N/A,FALSE,"GREY"}</definedName>
    <definedName name="dfdfd" localSheetId="15" hidden="1">{"FCB_ALL",#N/A,FALSE,"FCB";"GREY_ALL",#N/A,FALSE,"GREY"}</definedName>
    <definedName name="dfdfd" localSheetId="4" hidden="1">{"FCB_ALL",#N/A,FALSE,"FCB";"GREY_ALL",#N/A,FALSE,"GREY"}</definedName>
    <definedName name="dfdfd" localSheetId="20" hidden="1">{"FCB_ALL",#N/A,FALSE,"FCB";"GREY_ALL",#N/A,FALSE,"GREY"}</definedName>
    <definedName name="dfdfd" localSheetId="24" hidden="1">{"FCB_ALL",#N/A,FALSE,"FCB";"GREY_ALL",#N/A,FALSE,"GREY"}</definedName>
    <definedName name="dfdfd" localSheetId="0" hidden="1">{"FCB_ALL",#N/A,FALSE,"FCB";"GREY_ALL",#N/A,FALSE,"GREY"}</definedName>
    <definedName name="dfdfd" localSheetId="1" hidden="1">{"FCB_ALL",#N/A,FALSE,"FCB";"GREY_ALL",#N/A,FALSE,"GREY"}</definedName>
    <definedName name="dfdfd" localSheetId="3" hidden="1">{"FCB_ALL",#N/A,FALSE,"FCB";"GREY_ALL",#N/A,FALSE,"GREY"}</definedName>
    <definedName name="dfdfd" localSheetId="14" hidden="1">{"FCB_ALL",#N/A,FALSE,"FCB";"GREY_ALL",#N/A,FALSE,"GREY"}</definedName>
    <definedName name="dfdfd" localSheetId="16" hidden="1">{"FCB_ALL",#N/A,FALSE,"FCB";"GREY_ALL",#N/A,FALSE,"GREY"}</definedName>
    <definedName name="dfdfd" localSheetId="17" hidden="1">{"FCB_ALL",#N/A,FALSE,"FCB";"GREY_ALL",#N/A,FALSE,"GREY"}</definedName>
    <definedName name="dfdfd" localSheetId="18" hidden="1">{"FCB_ALL",#N/A,FALSE,"FCB";"GREY_ALL",#N/A,FALSE,"GREY"}</definedName>
    <definedName name="dfdfd" localSheetId="19" hidden="1">{"FCB_ALL",#N/A,FALSE,"FCB";"GREY_ALL",#N/A,FALSE,"GREY"}</definedName>
    <definedName name="dfdfd" localSheetId="25" hidden="1">{"FCB_ALL",#N/A,FALSE,"FCB";"GREY_ALL",#N/A,FALSE,"GREY"}</definedName>
    <definedName name="dfdfd" hidden="1">{"FCB_ALL",#N/A,FALSE,"FCB";"GREY_ALL",#N/A,FALSE,"GREY"}</definedName>
    <definedName name="dfdfdfd" localSheetId="2" hidden="1">{"FCB_ALL",#N/A,FALSE,"FCB"}</definedName>
    <definedName name="dfdfdfd" localSheetId="13" hidden="1">{"FCB_ALL",#N/A,FALSE,"FCB"}</definedName>
    <definedName name="dfdfdfd" localSheetId="15" hidden="1">{"FCB_ALL",#N/A,FALSE,"FCB"}</definedName>
    <definedName name="dfdfdfd" localSheetId="4" hidden="1">{"FCB_ALL",#N/A,FALSE,"FCB"}</definedName>
    <definedName name="dfdfdfd" localSheetId="20" hidden="1">{"FCB_ALL",#N/A,FALSE,"FCB"}</definedName>
    <definedName name="dfdfdfd" localSheetId="24" hidden="1">{"FCB_ALL",#N/A,FALSE,"FCB"}</definedName>
    <definedName name="dfdfdfd" localSheetId="0" hidden="1">{"FCB_ALL",#N/A,FALSE,"FCB"}</definedName>
    <definedName name="dfdfdfd" localSheetId="1" hidden="1">{"FCB_ALL",#N/A,FALSE,"FCB"}</definedName>
    <definedName name="dfdfdfd" localSheetId="3" hidden="1">{"FCB_ALL",#N/A,FALSE,"FCB"}</definedName>
    <definedName name="dfdfdfd" localSheetId="14" hidden="1">{"FCB_ALL",#N/A,FALSE,"FCB"}</definedName>
    <definedName name="dfdfdfd" localSheetId="16" hidden="1">{"FCB_ALL",#N/A,FALSE,"FCB"}</definedName>
    <definedName name="dfdfdfd" localSheetId="17" hidden="1">{"FCB_ALL",#N/A,FALSE,"FCB"}</definedName>
    <definedName name="dfdfdfd" localSheetId="18" hidden="1">{"FCB_ALL",#N/A,FALSE,"FCB"}</definedName>
    <definedName name="dfdfdfd" localSheetId="19" hidden="1">{"FCB_ALL",#N/A,FALSE,"FCB"}</definedName>
    <definedName name="dfdfdfd" localSheetId="25" hidden="1">{"FCB_ALL",#N/A,FALSE,"FCB"}</definedName>
    <definedName name="dfdfdfd" hidden="1">{"FCB_ALL",#N/A,FALSE,"FCB"}</definedName>
    <definedName name="dhdh" localSheetId="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hdh" localSheetId="1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hdh" localSheetId="1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hdh" localSheetId="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hdh" localSheetId="2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hdh" localSheetId="2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hdh" localSheetId="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hdh" localSheetId="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hdh" localSheetId="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hdh" localSheetId="1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hdh" localSheetId="1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hdh" localSheetId="17"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hdh" localSheetId="18"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hdh" localSheetId="19"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hdh" localSheetId="2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hdh"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e" localSheetId="2" hidden="1">{"Tab1",#N/A,FALSE,"P";"Tab2",#N/A,FALSE,"P"}</definedName>
    <definedName name="ee" localSheetId="13" hidden="1">{"Tab1",#N/A,FALSE,"P";"Tab2",#N/A,FALSE,"P"}</definedName>
    <definedName name="ee" localSheetId="15" hidden="1">{"Tab1",#N/A,FALSE,"P";"Tab2",#N/A,FALSE,"P"}</definedName>
    <definedName name="ee" localSheetId="4" hidden="1">{"Tab1",#N/A,FALSE,"P";"Tab2",#N/A,FALSE,"P"}</definedName>
    <definedName name="ee" localSheetId="20" hidden="1">{"Tab1",#N/A,FALSE,"P";"Tab2",#N/A,FALSE,"P"}</definedName>
    <definedName name="ee" localSheetId="24" hidden="1">{"Tab1",#N/A,FALSE,"P";"Tab2",#N/A,FALSE,"P"}</definedName>
    <definedName name="ee" localSheetId="0" hidden="1">{"Tab1",#N/A,FALSE,"P";"Tab2",#N/A,FALSE,"P"}</definedName>
    <definedName name="ee" localSheetId="1" hidden="1">{"Tab1",#N/A,FALSE,"P";"Tab2",#N/A,FALSE,"P"}</definedName>
    <definedName name="ee" localSheetId="3" hidden="1">{"Tab1",#N/A,FALSE,"P";"Tab2",#N/A,FALSE,"P"}</definedName>
    <definedName name="ee" localSheetId="14" hidden="1">{"Tab1",#N/A,FALSE,"P";"Tab2",#N/A,FALSE,"P"}</definedName>
    <definedName name="ee" localSheetId="16" hidden="1">{"Tab1",#N/A,FALSE,"P";"Tab2",#N/A,FALSE,"P"}</definedName>
    <definedName name="ee" localSheetId="17" hidden="1">{"Tab1",#N/A,FALSE,"P";"Tab2",#N/A,FALSE,"P"}</definedName>
    <definedName name="ee" localSheetId="18" hidden="1">{"Tab1",#N/A,FALSE,"P";"Tab2",#N/A,FALSE,"P"}</definedName>
    <definedName name="ee" localSheetId="19" hidden="1">{"Tab1",#N/A,FALSE,"P";"Tab2",#N/A,FALSE,"P"}</definedName>
    <definedName name="ee" localSheetId="25" hidden="1">{"Tab1",#N/A,FALSE,"P";"Tab2",#N/A,FALSE,"P"}</definedName>
    <definedName name="ee" hidden="1">{"Tab1",#N/A,FALSE,"P";"Tab2",#N/A,FALSE,"P"}</definedName>
    <definedName name="eee" localSheetId="2" hidden="1">{"Tab1",#N/A,FALSE,"P";"Tab2",#N/A,FALSE,"P"}</definedName>
    <definedName name="eee" localSheetId="13" hidden="1">{"Tab1",#N/A,FALSE,"P";"Tab2",#N/A,FALSE,"P"}</definedName>
    <definedName name="eee" localSheetId="15" hidden="1">{"Tab1",#N/A,FALSE,"P";"Tab2",#N/A,FALSE,"P"}</definedName>
    <definedName name="eee" localSheetId="4" hidden="1">{"Tab1",#N/A,FALSE,"P";"Tab2",#N/A,FALSE,"P"}</definedName>
    <definedName name="eee" localSheetId="20" hidden="1">{"Tab1",#N/A,FALSE,"P";"Tab2",#N/A,FALSE,"P"}</definedName>
    <definedName name="eee" localSheetId="24" hidden="1">{"Tab1",#N/A,FALSE,"P";"Tab2",#N/A,FALSE,"P"}</definedName>
    <definedName name="eee" localSheetId="0" hidden="1">{"Tab1",#N/A,FALSE,"P";"Tab2",#N/A,FALSE,"P"}</definedName>
    <definedName name="eee" localSheetId="1" hidden="1">{"Tab1",#N/A,FALSE,"P";"Tab2",#N/A,FALSE,"P"}</definedName>
    <definedName name="eee" localSheetId="3" hidden="1">{"Tab1",#N/A,FALSE,"P";"Tab2",#N/A,FALSE,"P"}</definedName>
    <definedName name="eee" localSheetId="14" hidden="1">{"Tab1",#N/A,FALSE,"P";"Tab2",#N/A,FALSE,"P"}</definedName>
    <definedName name="eee" localSheetId="16" hidden="1">{"Tab1",#N/A,FALSE,"P";"Tab2",#N/A,FALSE,"P"}</definedName>
    <definedName name="eee" localSheetId="17" hidden="1">{"Tab1",#N/A,FALSE,"P";"Tab2",#N/A,FALSE,"P"}</definedName>
    <definedName name="eee" localSheetId="18" hidden="1">{"Tab1",#N/A,FALSE,"P";"Tab2",#N/A,FALSE,"P"}</definedName>
    <definedName name="eee" localSheetId="19" hidden="1">{"Tab1",#N/A,FALSE,"P";"Tab2",#N/A,FALSE,"P"}</definedName>
    <definedName name="eee" localSheetId="25" hidden="1">{"Tab1",#N/A,FALSE,"P";"Tab2",#N/A,FALSE,"P"}</definedName>
    <definedName name="eee" hidden="1">{"Tab1",#N/A,FALSE,"P";"Tab2",#N/A,FALSE,"P"}</definedName>
    <definedName name="eeeee" localSheetId="2" hidden="1">{"budget992000 tariff and usage",#N/A,FALSE,"Celtel alternative 6"}</definedName>
    <definedName name="eeeee" localSheetId="13" hidden="1">{"budget992000 tariff and usage",#N/A,FALSE,"Celtel alternative 6"}</definedName>
    <definedName name="eeeee" localSheetId="15" hidden="1">{"budget992000 tariff and usage",#N/A,FALSE,"Celtel alternative 6"}</definedName>
    <definedName name="eeeee" localSheetId="4" hidden="1">{"budget992000 tariff and usage",#N/A,FALSE,"Celtel alternative 6"}</definedName>
    <definedName name="eeeee" localSheetId="20" hidden="1">{"budget992000 tariff and usage",#N/A,FALSE,"Celtel alternative 6"}</definedName>
    <definedName name="eeeee" localSheetId="24" hidden="1">{"budget992000 tariff and usage",#N/A,FALSE,"Celtel alternative 6"}</definedName>
    <definedName name="eeeee" localSheetId="0" hidden="1">{"budget992000 tariff and usage",#N/A,FALSE,"Celtel alternative 6"}</definedName>
    <definedName name="eeeee" localSheetId="1" hidden="1">{"budget992000 tariff and usage",#N/A,FALSE,"Celtel alternative 6"}</definedName>
    <definedName name="eeeee" localSheetId="3" hidden="1">{"budget992000 tariff and usage",#N/A,FALSE,"Celtel alternative 6"}</definedName>
    <definedName name="eeeee" localSheetId="14" hidden="1">{"budget992000 tariff and usage",#N/A,FALSE,"Celtel alternative 6"}</definedName>
    <definedName name="eeeee" localSheetId="16" hidden="1">{"budget992000 tariff and usage",#N/A,FALSE,"Celtel alternative 6"}</definedName>
    <definedName name="eeeee" localSheetId="17" hidden="1">{"budget992000 tariff and usage",#N/A,FALSE,"Celtel alternative 6"}</definedName>
    <definedName name="eeeee" localSheetId="18" hidden="1">{"budget992000 tariff and usage",#N/A,FALSE,"Celtel alternative 6"}</definedName>
    <definedName name="eeeee" localSheetId="19" hidden="1">{"budget992000 tariff and usage",#N/A,FALSE,"Celtel alternative 6"}</definedName>
    <definedName name="eeeee" localSheetId="25" hidden="1">{"budget992000 tariff and usage",#N/A,FALSE,"Celtel alternative 6"}</definedName>
    <definedName name="eeeee" hidden="1">{"budget992000 tariff and usage",#N/A,FALSE,"Celtel alternative 6"}</definedName>
    <definedName name="elec" localSheetId="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localSheetId="1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localSheetId="1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localSheetId="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localSheetId="2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localSheetId="2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localSheetId="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localSheetId="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localSheetId="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localSheetId="1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localSheetId="1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localSheetId="17"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localSheetId="18"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localSheetId="19"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localSheetId="2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localSheetId="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localSheetId="1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localSheetId="1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localSheetId="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localSheetId="2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localSheetId="2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localSheetId="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localSheetId="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localSheetId="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localSheetId="1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localSheetId="1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localSheetId="17"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localSheetId="18"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localSheetId="19"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localSheetId="2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localSheetId="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localSheetId="1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localSheetId="1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localSheetId="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localSheetId="2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localSheetId="2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localSheetId="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localSheetId="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localSheetId="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localSheetId="1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localSheetId="1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localSheetId="17"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localSheetId="18"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localSheetId="19"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localSheetId="2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localSheetId="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localSheetId="1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localSheetId="1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localSheetId="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localSheetId="2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localSheetId="2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localSheetId="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localSheetId="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localSheetId="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localSheetId="1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localSheetId="1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localSheetId="17"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localSheetId="18"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localSheetId="19"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localSheetId="2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rwre" localSheetId="2" hidden="1">{"'Resources'!$A$1:$W$34","'Balance Sheet'!$A$1:$W$58","'SFD'!$A$1:$J$52"}</definedName>
    <definedName name="erwre" localSheetId="13" hidden="1">{"'Resources'!$A$1:$W$34","'Balance Sheet'!$A$1:$W$58","'SFD'!$A$1:$J$52"}</definedName>
    <definedName name="erwre" localSheetId="15" hidden="1">{"'Resources'!$A$1:$W$34","'Balance Sheet'!$A$1:$W$58","'SFD'!$A$1:$J$52"}</definedName>
    <definedName name="erwre" localSheetId="4" hidden="1">{"'Resources'!$A$1:$W$34","'Balance Sheet'!$A$1:$W$58","'SFD'!$A$1:$J$52"}</definedName>
    <definedName name="erwre" localSheetId="20" hidden="1">{"'Resources'!$A$1:$W$34","'Balance Sheet'!$A$1:$W$58","'SFD'!$A$1:$J$52"}</definedName>
    <definedName name="erwre" localSheetId="24" hidden="1">{"'Resources'!$A$1:$W$34","'Balance Sheet'!$A$1:$W$58","'SFD'!$A$1:$J$52"}</definedName>
    <definedName name="erwre" localSheetId="0" hidden="1">{"'Resources'!$A$1:$W$34","'Balance Sheet'!$A$1:$W$58","'SFD'!$A$1:$J$52"}</definedName>
    <definedName name="erwre" localSheetId="1" hidden="1">{"'Resources'!$A$1:$W$34","'Balance Sheet'!$A$1:$W$58","'SFD'!$A$1:$J$52"}</definedName>
    <definedName name="erwre" localSheetId="3" hidden="1">{"'Resources'!$A$1:$W$34","'Balance Sheet'!$A$1:$W$58","'SFD'!$A$1:$J$52"}</definedName>
    <definedName name="erwre" localSheetId="14" hidden="1">{"'Resources'!$A$1:$W$34","'Balance Sheet'!$A$1:$W$58","'SFD'!$A$1:$J$52"}</definedName>
    <definedName name="erwre" localSheetId="16" hidden="1">{"'Resources'!$A$1:$W$34","'Balance Sheet'!$A$1:$W$58","'SFD'!$A$1:$J$52"}</definedName>
    <definedName name="erwre" localSheetId="17" hidden="1">{"'Resources'!$A$1:$W$34","'Balance Sheet'!$A$1:$W$58","'SFD'!$A$1:$J$52"}</definedName>
    <definedName name="erwre" localSheetId="18" hidden="1">{"'Resources'!$A$1:$W$34","'Balance Sheet'!$A$1:$W$58","'SFD'!$A$1:$J$52"}</definedName>
    <definedName name="erwre" localSheetId="19" hidden="1">{"'Resources'!$A$1:$W$34","'Balance Sheet'!$A$1:$W$58","'SFD'!$A$1:$J$52"}</definedName>
    <definedName name="erwre" localSheetId="25" hidden="1">{"'Resources'!$A$1:$W$34","'Balance Sheet'!$A$1:$W$58","'SFD'!$A$1:$J$52"}</definedName>
    <definedName name="erwre" hidden="1">{"'Resources'!$A$1:$W$34","'Balance Sheet'!$A$1:$W$58","'SFD'!$A$1:$J$52"}</definedName>
    <definedName name="ff" localSheetId="2" hidden="1">{"Tab1",#N/A,FALSE,"P";"Tab2",#N/A,FALSE,"P"}</definedName>
    <definedName name="ff" localSheetId="13" hidden="1">{"Tab1",#N/A,FALSE,"P";"Tab2",#N/A,FALSE,"P"}</definedName>
    <definedName name="ff" localSheetId="15" hidden="1">{"Tab1",#N/A,FALSE,"P";"Tab2",#N/A,FALSE,"P"}</definedName>
    <definedName name="ff" localSheetId="4" hidden="1">{"Tab1",#N/A,FALSE,"P";"Tab2",#N/A,FALSE,"P"}</definedName>
    <definedName name="ff" localSheetId="20" hidden="1">{"Tab1",#N/A,FALSE,"P";"Tab2",#N/A,FALSE,"P"}</definedName>
    <definedName name="ff" localSheetId="24" hidden="1">{"Tab1",#N/A,FALSE,"P";"Tab2",#N/A,FALSE,"P"}</definedName>
    <definedName name="ff" localSheetId="0" hidden="1">{"Tab1",#N/A,FALSE,"P";"Tab2",#N/A,FALSE,"P"}</definedName>
    <definedName name="ff" localSheetId="1" hidden="1">{"Tab1",#N/A,FALSE,"P";"Tab2",#N/A,FALSE,"P"}</definedName>
    <definedName name="ff" localSheetId="3" hidden="1">{"Tab1",#N/A,FALSE,"P";"Tab2",#N/A,FALSE,"P"}</definedName>
    <definedName name="ff" localSheetId="14" hidden="1">{"Tab1",#N/A,FALSE,"P";"Tab2",#N/A,FALSE,"P"}</definedName>
    <definedName name="ff" localSheetId="16" hidden="1">{"Tab1",#N/A,FALSE,"P";"Tab2",#N/A,FALSE,"P"}</definedName>
    <definedName name="ff" localSheetId="17" hidden="1">{"Tab1",#N/A,FALSE,"P";"Tab2",#N/A,FALSE,"P"}</definedName>
    <definedName name="ff" localSheetId="18" hidden="1">{"Tab1",#N/A,FALSE,"P";"Tab2",#N/A,FALSE,"P"}</definedName>
    <definedName name="ff" localSheetId="19" hidden="1">{"Tab1",#N/A,FALSE,"P";"Tab2",#N/A,FALSE,"P"}</definedName>
    <definedName name="ff" localSheetId="25" hidden="1">{"Tab1",#N/A,FALSE,"P";"Tab2",#N/A,FALSE,"P"}</definedName>
    <definedName name="ff" hidden="1">{"Tab1",#N/A,FALSE,"P";"Tab2",#N/A,FALSE,"P"}</definedName>
    <definedName name="fff" localSheetId="2" hidden="1">{"Tab1",#N/A,FALSE,"P";"Tab2",#N/A,FALSE,"P"}</definedName>
    <definedName name="fff" localSheetId="13" hidden="1">{"Tab1",#N/A,FALSE,"P";"Tab2",#N/A,FALSE,"P"}</definedName>
    <definedName name="fff" localSheetId="15" hidden="1">{"Tab1",#N/A,FALSE,"P";"Tab2",#N/A,FALSE,"P"}</definedName>
    <definedName name="fff" localSheetId="4" hidden="1">{"Tab1",#N/A,FALSE,"P";"Tab2",#N/A,FALSE,"P"}</definedName>
    <definedName name="fff" localSheetId="20" hidden="1">{"Tab1",#N/A,FALSE,"P";"Tab2",#N/A,FALSE,"P"}</definedName>
    <definedName name="fff" localSheetId="24" hidden="1">{"Tab1",#N/A,FALSE,"P";"Tab2",#N/A,FALSE,"P"}</definedName>
    <definedName name="fff" localSheetId="0" hidden="1">{"Tab1",#N/A,FALSE,"P";"Tab2",#N/A,FALSE,"P"}</definedName>
    <definedName name="fff" localSheetId="1" hidden="1">{"Tab1",#N/A,FALSE,"P";"Tab2",#N/A,FALSE,"P"}</definedName>
    <definedName name="fff" localSheetId="3" hidden="1">{"Tab1",#N/A,FALSE,"P";"Tab2",#N/A,FALSE,"P"}</definedName>
    <definedName name="fff" localSheetId="14" hidden="1">{"Tab1",#N/A,FALSE,"P";"Tab2",#N/A,FALSE,"P"}</definedName>
    <definedName name="fff" localSheetId="16" hidden="1">{"Tab1",#N/A,FALSE,"P";"Tab2",#N/A,FALSE,"P"}</definedName>
    <definedName name="fff" localSheetId="17" hidden="1">{"Tab1",#N/A,FALSE,"P";"Tab2",#N/A,FALSE,"P"}</definedName>
    <definedName name="fff" localSheetId="18" hidden="1">{"Tab1",#N/A,FALSE,"P";"Tab2",#N/A,FALSE,"P"}</definedName>
    <definedName name="fff" localSheetId="19" hidden="1">{"Tab1",#N/A,FALSE,"P";"Tab2",#N/A,FALSE,"P"}</definedName>
    <definedName name="fff" localSheetId="25" hidden="1">{"Tab1",#N/A,FALSE,"P";"Tab2",#N/A,FALSE,"P"}</definedName>
    <definedName name="fff" hidden="1">{"Tab1",#N/A,FALSE,"P";"Tab2",#N/A,FALSE,"P"}</definedName>
    <definedName name="ffffff" localSheetId="2" hidden="1">{"budget992000 capex",#N/A,FALSE,"Celtel alternative 6"}</definedName>
    <definedName name="ffffff" localSheetId="13" hidden="1">{"budget992000 capex",#N/A,FALSE,"Celtel alternative 6"}</definedName>
    <definedName name="ffffff" localSheetId="15" hidden="1">{"budget992000 capex",#N/A,FALSE,"Celtel alternative 6"}</definedName>
    <definedName name="ffffff" localSheetId="4" hidden="1">{"budget992000 capex",#N/A,FALSE,"Celtel alternative 6"}</definedName>
    <definedName name="ffffff" localSheetId="20" hidden="1">{"budget992000 capex",#N/A,FALSE,"Celtel alternative 6"}</definedName>
    <definedName name="ffffff" localSheetId="24" hidden="1">{"budget992000 capex",#N/A,FALSE,"Celtel alternative 6"}</definedName>
    <definedName name="ffffff" localSheetId="0" hidden="1">{"budget992000 capex",#N/A,FALSE,"Celtel alternative 6"}</definedName>
    <definedName name="ffffff" localSheetId="1" hidden="1">{"budget992000 capex",#N/A,FALSE,"Celtel alternative 6"}</definedName>
    <definedName name="ffffff" localSheetId="3" hidden="1">{"budget992000 capex",#N/A,FALSE,"Celtel alternative 6"}</definedName>
    <definedName name="ffffff" localSheetId="14" hidden="1">{"budget992000 capex",#N/A,FALSE,"Celtel alternative 6"}</definedName>
    <definedName name="ffffff" localSheetId="16" hidden="1">{"budget992000 capex",#N/A,FALSE,"Celtel alternative 6"}</definedName>
    <definedName name="ffffff" localSheetId="17" hidden="1">{"budget992000 capex",#N/A,FALSE,"Celtel alternative 6"}</definedName>
    <definedName name="ffffff" localSheetId="18" hidden="1">{"budget992000 capex",#N/A,FALSE,"Celtel alternative 6"}</definedName>
    <definedName name="ffffff" localSheetId="19" hidden="1">{"budget992000 capex",#N/A,FALSE,"Celtel alternative 6"}</definedName>
    <definedName name="ffffff" localSheetId="25" hidden="1">{"budget992000 capex",#N/A,FALSE,"Celtel alternative 6"}</definedName>
    <definedName name="ffffff" hidden="1">{"budget992000 capex",#N/A,FALSE,"Celtel alternative 6"}</definedName>
    <definedName name="Final_Summary" localSheetId="2"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Final_Summary" localSheetId="13"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Final_Summary" localSheetId="15"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Final_Summary" localSheetId="4"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Final_Summary" localSheetId="20"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Final_Summary" localSheetId="24"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Final_Summary" localSheetId="0"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Final_Summary" localSheetId="1"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Final_Summary" localSheetId="3"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Final_Summary" localSheetId="14"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Final_Summary" localSheetId="16"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Final_Summary" localSheetId="17"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Final_Summary" localSheetId="18"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Final_Summary" localSheetId="19"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Final_Summary" localSheetId="25"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Final_Summary"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gfd" localSheetId="2" hidden="1">{#N/A,#N/A,FALSE,"PCPI"}</definedName>
    <definedName name="gfd" localSheetId="13" hidden="1">{#N/A,#N/A,FALSE,"PCPI"}</definedName>
    <definedName name="gfd" localSheetId="15" hidden="1">{#N/A,#N/A,FALSE,"PCPI"}</definedName>
    <definedName name="gfd" localSheetId="4" hidden="1">{#N/A,#N/A,FALSE,"PCPI"}</definedName>
    <definedName name="gfd" localSheetId="20" hidden="1">{#N/A,#N/A,FALSE,"PCPI"}</definedName>
    <definedName name="gfd" localSheetId="24" hidden="1">{#N/A,#N/A,FALSE,"PCPI"}</definedName>
    <definedName name="gfd" localSheetId="0" hidden="1">{#N/A,#N/A,FALSE,"PCPI"}</definedName>
    <definedName name="gfd" localSheetId="1" hidden="1">{#N/A,#N/A,FALSE,"PCPI"}</definedName>
    <definedName name="gfd" localSheetId="3" hidden="1">{#N/A,#N/A,FALSE,"PCPI"}</definedName>
    <definedName name="gfd" localSheetId="14" hidden="1">{#N/A,#N/A,FALSE,"PCPI"}</definedName>
    <definedName name="gfd" localSheetId="16" hidden="1">{#N/A,#N/A,FALSE,"PCPI"}</definedName>
    <definedName name="gfd" localSheetId="17" hidden="1">{#N/A,#N/A,FALSE,"PCPI"}</definedName>
    <definedName name="gfd" localSheetId="18" hidden="1">{#N/A,#N/A,FALSE,"PCPI"}</definedName>
    <definedName name="gfd" localSheetId="19" hidden="1">{#N/A,#N/A,FALSE,"PCPI"}</definedName>
    <definedName name="gfd" localSheetId="25" hidden="1">{#N/A,#N/A,FALSE,"PCPI"}</definedName>
    <definedName name="gfd" hidden="1">{#N/A,#N/A,FALSE,"PCPI"}</definedName>
    <definedName name="ggg" localSheetId="2" hidden="1">{"Riqfin97",#N/A,FALSE,"Tran";"Riqfinpro",#N/A,FALSE,"Tran"}</definedName>
    <definedName name="ggg" localSheetId="13" hidden="1">{"Riqfin97",#N/A,FALSE,"Tran";"Riqfinpro",#N/A,FALSE,"Tran"}</definedName>
    <definedName name="ggg" localSheetId="15" hidden="1">{"Riqfin97",#N/A,FALSE,"Tran";"Riqfinpro",#N/A,FALSE,"Tran"}</definedName>
    <definedName name="ggg" localSheetId="4" hidden="1">{"Riqfin97",#N/A,FALSE,"Tran";"Riqfinpro",#N/A,FALSE,"Tran"}</definedName>
    <definedName name="ggg" localSheetId="20" hidden="1">{"Riqfin97",#N/A,FALSE,"Tran";"Riqfinpro",#N/A,FALSE,"Tran"}</definedName>
    <definedName name="ggg" localSheetId="24" hidden="1">{"Riqfin97",#N/A,FALSE,"Tran";"Riqfinpro",#N/A,FALSE,"Tran"}</definedName>
    <definedName name="ggg" localSheetId="0" hidden="1">{"Riqfin97",#N/A,FALSE,"Tran";"Riqfinpro",#N/A,FALSE,"Tran"}</definedName>
    <definedName name="ggg" localSheetId="1" hidden="1">{"Riqfin97",#N/A,FALSE,"Tran";"Riqfinpro",#N/A,FALSE,"Tran"}</definedName>
    <definedName name="ggg" localSheetId="3" hidden="1">{"Riqfin97",#N/A,FALSE,"Tran";"Riqfinpro",#N/A,FALSE,"Tran"}</definedName>
    <definedName name="ggg" localSheetId="14" hidden="1">{"Riqfin97",#N/A,FALSE,"Tran";"Riqfinpro",#N/A,FALSE,"Tran"}</definedName>
    <definedName name="ggg" localSheetId="16" hidden="1">{"Riqfin97",#N/A,FALSE,"Tran";"Riqfinpro",#N/A,FALSE,"Tran"}</definedName>
    <definedName name="ggg" localSheetId="17" hidden="1">{"Riqfin97",#N/A,FALSE,"Tran";"Riqfinpro",#N/A,FALSE,"Tran"}</definedName>
    <definedName name="ggg" localSheetId="18" hidden="1">{"Riqfin97",#N/A,FALSE,"Tran";"Riqfinpro",#N/A,FALSE,"Tran"}</definedName>
    <definedName name="ggg" localSheetId="19" hidden="1">{"Riqfin97",#N/A,FALSE,"Tran";"Riqfinpro",#N/A,FALSE,"Tran"}</definedName>
    <definedName name="ggg" localSheetId="25" hidden="1">{"Riqfin97",#N/A,FALSE,"Tran";"Riqfinpro",#N/A,FALSE,"Tran"}</definedName>
    <definedName name="ggg" hidden="1">{"Riqfin97",#N/A,FALSE,"Tran";"Riqfinpro",#N/A,FALSE,"Tran"}</definedName>
    <definedName name="ggggg" localSheetId="2" hidden="1">'[8]J(Priv.Cap)'!#REF!</definedName>
    <definedName name="ggggg" localSheetId="12" hidden="1">'[8]J(Priv.Cap)'!#REF!</definedName>
    <definedName name="ggggg" localSheetId="13" hidden="1">'[8]J(Priv.Cap)'!#REF!</definedName>
    <definedName name="ggggg" localSheetId="15" hidden="1">'[8]J(Priv.Cap)'!#REF!</definedName>
    <definedName name="ggggg" localSheetId="4" hidden="1">'[8]J(Priv.Cap)'!#REF!</definedName>
    <definedName name="ggggg" localSheetId="6" hidden="1">'[8]J(Priv.Cap)'!#REF!</definedName>
    <definedName name="ggggg" localSheetId="7" hidden="1">'[8]J(Priv.Cap)'!#REF!</definedName>
    <definedName name="ggggg" localSheetId="8" hidden="1">'[8]J(Priv.Cap)'!#REF!</definedName>
    <definedName name="ggggg" localSheetId="9" hidden="1">'[8]J(Priv.Cap)'!#REF!</definedName>
    <definedName name="ggggg" localSheetId="10" hidden="1">'[8]J(Priv.Cap)'!#REF!</definedName>
    <definedName name="ggggg" localSheetId="11" hidden="1">'[8]J(Priv.Cap)'!#REF!</definedName>
    <definedName name="ggggg" localSheetId="20" hidden="1">'[8]J(Priv.Cap)'!#REF!</definedName>
    <definedName name="ggggg" localSheetId="24" hidden="1">'[8]J(Priv.Cap)'!#REF!</definedName>
    <definedName name="ggggg" localSheetId="0" hidden="1">'[8]J(Priv.Cap)'!#REF!</definedName>
    <definedName name="ggggg" localSheetId="1" hidden="1">'[8]J(Priv.Cap)'!#REF!</definedName>
    <definedName name="ggggg" localSheetId="3" hidden="1">'[8]J(Priv.Cap)'!#REF!</definedName>
    <definedName name="ggggg" localSheetId="14" hidden="1">'[8]J(Priv.Cap)'!#REF!</definedName>
    <definedName name="ggggg" localSheetId="16" hidden="1">'[8]J(Priv.Cap)'!#REF!</definedName>
    <definedName name="ggggg" localSheetId="17" hidden="1">'[8]J(Priv.Cap)'!#REF!</definedName>
    <definedName name="ggggg" localSheetId="18" hidden="1">'[8]J(Priv.Cap)'!#REF!</definedName>
    <definedName name="ggggg" localSheetId="19" hidden="1">'[8]J(Priv.Cap)'!#REF!</definedName>
    <definedName name="ggggg" localSheetId="25" hidden="1">'[8]J(Priv.Cap)'!#REF!</definedName>
    <definedName name="ggggg" hidden="1">'[8]J(Priv.Cap)'!#REF!</definedName>
    <definedName name="ggggggg" localSheetId="2" hidden="1">{"budget992000 profit and loss",#N/A,FALSE,"Celtel alternative 6"}</definedName>
    <definedName name="ggggggg" localSheetId="13" hidden="1">{"budget992000 profit and loss",#N/A,FALSE,"Celtel alternative 6"}</definedName>
    <definedName name="ggggggg" localSheetId="15" hidden="1">{"budget992000 profit and loss",#N/A,FALSE,"Celtel alternative 6"}</definedName>
    <definedName name="ggggggg" localSheetId="4" hidden="1">{"budget992000 profit and loss",#N/A,FALSE,"Celtel alternative 6"}</definedName>
    <definedName name="ggggggg" localSheetId="20" hidden="1">{"budget992000 profit and loss",#N/A,FALSE,"Celtel alternative 6"}</definedName>
    <definedName name="ggggggg" localSheetId="24" hidden="1">{"budget992000 profit and loss",#N/A,FALSE,"Celtel alternative 6"}</definedName>
    <definedName name="ggggggg" localSheetId="0" hidden="1">{"budget992000 profit and loss",#N/A,FALSE,"Celtel alternative 6"}</definedName>
    <definedName name="ggggggg" localSheetId="1" hidden="1">{"budget992000 profit and loss",#N/A,FALSE,"Celtel alternative 6"}</definedName>
    <definedName name="ggggggg" localSheetId="3" hidden="1">{"budget992000 profit and loss",#N/A,FALSE,"Celtel alternative 6"}</definedName>
    <definedName name="ggggggg" localSheetId="14" hidden="1">{"budget992000 profit and loss",#N/A,FALSE,"Celtel alternative 6"}</definedName>
    <definedName name="ggggggg" localSheetId="16" hidden="1">{"budget992000 profit and loss",#N/A,FALSE,"Celtel alternative 6"}</definedName>
    <definedName name="ggggggg" localSheetId="17" hidden="1">{"budget992000 profit and loss",#N/A,FALSE,"Celtel alternative 6"}</definedName>
    <definedName name="ggggggg" localSheetId="18" hidden="1">{"budget992000 profit and loss",#N/A,FALSE,"Celtel alternative 6"}</definedName>
    <definedName name="ggggggg" localSheetId="19" hidden="1">{"budget992000 profit and loss",#N/A,FALSE,"Celtel alternative 6"}</definedName>
    <definedName name="ggggggg" localSheetId="25" hidden="1">{"budget992000 profit and loss",#N/A,FALSE,"Celtel alternative 6"}</definedName>
    <definedName name="ggggggg" hidden="1">{"budget992000 profit and loss",#N/A,FALSE,"Celtel alternative 6"}</definedName>
    <definedName name="hello" localSheetId="2" hidden="1">{#N/A,#N/A,FALSE,"CB";#N/A,#N/A,FALSE,"CMB";#N/A,#N/A,FALSE,"BSYS";#N/A,#N/A,FALSE,"NBFI";#N/A,#N/A,FALSE,"FSYS"}</definedName>
    <definedName name="hello" localSheetId="13" hidden="1">{#N/A,#N/A,FALSE,"CB";#N/A,#N/A,FALSE,"CMB";#N/A,#N/A,FALSE,"BSYS";#N/A,#N/A,FALSE,"NBFI";#N/A,#N/A,FALSE,"FSYS"}</definedName>
    <definedName name="hello" localSheetId="15" hidden="1">{#N/A,#N/A,FALSE,"CB";#N/A,#N/A,FALSE,"CMB";#N/A,#N/A,FALSE,"BSYS";#N/A,#N/A,FALSE,"NBFI";#N/A,#N/A,FALSE,"FSYS"}</definedName>
    <definedName name="hello" localSheetId="4" hidden="1">{#N/A,#N/A,FALSE,"CB";#N/A,#N/A,FALSE,"CMB";#N/A,#N/A,FALSE,"BSYS";#N/A,#N/A,FALSE,"NBFI";#N/A,#N/A,FALSE,"FSYS"}</definedName>
    <definedName name="hello" localSheetId="20" hidden="1">{#N/A,#N/A,FALSE,"CB";#N/A,#N/A,FALSE,"CMB";#N/A,#N/A,FALSE,"BSYS";#N/A,#N/A,FALSE,"NBFI";#N/A,#N/A,FALSE,"FSYS"}</definedName>
    <definedName name="hello" localSheetId="24" hidden="1">{#N/A,#N/A,FALSE,"CB";#N/A,#N/A,FALSE,"CMB";#N/A,#N/A,FALSE,"BSYS";#N/A,#N/A,FALSE,"NBFI";#N/A,#N/A,FALSE,"FSYS"}</definedName>
    <definedName name="hello" localSheetId="0" hidden="1">{#N/A,#N/A,FALSE,"CB";#N/A,#N/A,FALSE,"CMB";#N/A,#N/A,FALSE,"BSYS";#N/A,#N/A,FALSE,"NBFI";#N/A,#N/A,FALSE,"FSYS"}</definedName>
    <definedName name="hello" localSheetId="1" hidden="1">{#N/A,#N/A,FALSE,"CB";#N/A,#N/A,FALSE,"CMB";#N/A,#N/A,FALSE,"BSYS";#N/A,#N/A,FALSE,"NBFI";#N/A,#N/A,FALSE,"FSYS"}</definedName>
    <definedName name="hello" localSheetId="3" hidden="1">{#N/A,#N/A,FALSE,"CB";#N/A,#N/A,FALSE,"CMB";#N/A,#N/A,FALSE,"BSYS";#N/A,#N/A,FALSE,"NBFI";#N/A,#N/A,FALSE,"FSYS"}</definedName>
    <definedName name="hello" localSheetId="14" hidden="1">{#N/A,#N/A,FALSE,"CB";#N/A,#N/A,FALSE,"CMB";#N/A,#N/A,FALSE,"BSYS";#N/A,#N/A,FALSE,"NBFI";#N/A,#N/A,FALSE,"FSYS"}</definedName>
    <definedName name="hello" localSheetId="16" hidden="1">{#N/A,#N/A,FALSE,"CB";#N/A,#N/A,FALSE,"CMB";#N/A,#N/A,FALSE,"BSYS";#N/A,#N/A,FALSE,"NBFI";#N/A,#N/A,FALSE,"FSYS"}</definedName>
    <definedName name="hello" localSheetId="17" hidden="1">{#N/A,#N/A,FALSE,"CB";#N/A,#N/A,FALSE,"CMB";#N/A,#N/A,FALSE,"BSYS";#N/A,#N/A,FALSE,"NBFI";#N/A,#N/A,FALSE,"FSYS"}</definedName>
    <definedName name="hello" localSheetId="18" hidden="1">{#N/A,#N/A,FALSE,"CB";#N/A,#N/A,FALSE,"CMB";#N/A,#N/A,FALSE,"BSYS";#N/A,#N/A,FALSE,"NBFI";#N/A,#N/A,FALSE,"FSYS"}</definedName>
    <definedName name="hello" localSheetId="19" hidden="1">{#N/A,#N/A,FALSE,"CB";#N/A,#N/A,FALSE,"CMB";#N/A,#N/A,FALSE,"BSYS";#N/A,#N/A,FALSE,"NBFI";#N/A,#N/A,FALSE,"FSYS"}</definedName>
    <definedName name="hello" localSheetId="25" hidden="1">{#N/A,#N/A,FALSE,"CB";#N/A,#N/A,FALSE,"CMB";#N/A,#N/A,FALSE,"BSYS";#N/A,#N/A,FALSE,"NBFI";#N/A,#N/A,FALSE,"FSYS"}</definedName>
    <definedName name="hello" hidden="1">{#N/A,#N/A,FALSE,"CB";#N/A,#N/A,FALSE,"CMB";#N/A,#N/A,FALSE,"BSYS";#N/A,#N/A,FALSE,"NBFI";#N/A,#N/A,FALSE,"FSYS"}</definedName>
    <definedName name="hello_1" localSheetId="2" hidden="1">{#N/A,#N/A,FALSE,"CB";#N/A,#N/A,FALSE,"CMB";#N/A,#N/A,FALSE,"BSYS";#N/A,#N/A,FALSE,"NBFI";#N/A,#N/A,FALSE,"FSYS"}</definedName>
    <definedName name="hello_1" localSheetId="13" hidden="1">{#N/A,#N/A,FALSE,"CB";#N/A,#N/A,FALSE,"CMB";#N/A,#N/A,FALSE,"BSYS";#N/A,#N/A,FALSE,"NBFI";#N/A,#N/A,FALSE,"FSYS"}</definedName>
    <definedName name="hello_1" localSheetId="15" hidden="1">{#N/A,#N/A,FALSE,"CB";#N/A,#N/A,FALSE,"CMB";#N/A,#N/A,FALSE,"BSYS";#N/A,#N/A,FALSE,"NBFI";#N/A,#N/A,FALSE,"FSYS"}</definedName>
    <definedName name="hello_1" localSheetId="4" hidden="1">{#N/A,#N/A,FALSE,"CB";#N/A,#N/A,FALSE,"CMB";#N/A,#N/A,FALSE,"BSYS";#N/A,#N/A,FALSE,"NBFI";#N/A,#N/A,FALSE,"FSYS"}</definedName>
    <definedName name="hello_1" localSheetId="20" hidden="1">{#N/A,#N/A,FALSE,"CB";#N/A,#N/A,FALSE,"CMB";#N/A,#N/A,FALSE,"BSYS";#N/A,#N/A,FALSE,"NBFI";#N/A,#N/A,FALSE,"FSYS"}</definedName>
    <definedName name="hello_1" localSheetId="24" hidden="1">{#N/A,#N/A,FALSE,"CB";#N/A,#N/A,FALSE,"CMB";#N/A,#N/A,FALSE,"BSYS";#N/A,#N/A,FALSE,"NBFI";#N/A,#N/A,FALSE,"FSYS"}</definedName>
    <definedName name="hello_1" localSheetId="0" hidden="1">{#N/A,#N/A,FALSE,"CB";#N/A,#N/A,FALSE,"CMB";#N/A,#N/A,FALSE,"BSYS";#N/A,#N/A,FALSE,"NBFI";#N/A,#N/A,FALSE,"FSYS"}</definedName>
    <definedName name="hello_1" localSheetId="1" hidden="1">{#N/A,#N/A,FALSE,"CB";#N/A,#N/A,FALSE,"CMB";#N/A,#N/A,FALSE,"BSYS";#N/A,#N/A,FALSE,"NBFI";#N/A,#N/A,FALSE,"FSYS"}</definedName>
    <definedName name="hello_1" localSheetId="3" hidden="1">{#N/A,#N/A,FALSE,"CB";#N/A,#N/A,FALSE,"CMB";#N/A,#N/A,FALSE,"BSYS";#N/A,#N/A,FALSE,"NBFI";#N/A,#N/A,FALSE,"FSYS"}</definedName>
    <definedName name="hello_1" localSheetId="14" hidden="1">{#N/A,#N/A,FALSE,"CB";#N/A,#N/A,FALSE,"CMB";#N/A,#N/A,FALSE,"BSYS";#N/A,#N/A,FALSE,"NBFI";#N/A,#N/A,FALSE,"FSYS"}</definedName>
    <definedName name="hello_1" localSheetId="16" hidden="1">{#N/A,#N/A,FALSE,"CB";#N/A,#N/A,FALSE,"CMB";#N/A,#N/A,FALSE,"BSYS";#N/A,#N/A,FALSE,"NBFI";#N/A,#N/A,FALSE,"FSYS"}</definedName>
    <definedName name="hello_1" localSheetId="17" hidden="1">{#N/A,#N/A,FALSE,"CB";#N/A,#N/A,FALSE,"CMB";#N/A,#N/A,FALSE,"BSYS";#N/A,#N/A,FALSE,"NBFI";#N/A,#N/A,FALSE,"FSYS"}</definedName>
    <definedName name="hello_1" localSheetId="18" hidden="1">{#N/A,#N/A,FALSE,"CB";#N/A,#N/A,FALSE,"CMB";#N/A,#N/A,FALSE,"BSYS";#N/A,#N/A,FALSE,"NBFI";#N/A,#N/A,FALSE,"FSYS"}</definedName>
    <definedName name="hello_1" localSheetId="19" hidden="1">{#N/A,#N/A,FALSE,"CB";#N/A,#N/A,FALSE,"CMB";#N/A,#N/A,FALSE,"BSYS";#N/A,#N/A,FALSE,"NBFI";#N/A,#N/A,FALSE,"FSYS"}</definedName>
    <definedName name="hello_1" localSheetId="25" hidden="1">{#N/A,#N/A,FALSE,"CB";#N/A,#N/A,FALSE,"CMB";#N/A,#N/A,FALSE,"BSYS";#N/A,#N/A,FALSE,"NBFI";#N/A,#N/A,FALSE,"FSYS"}</definedName>
    <definedName name="hello_1" hidden="1">{#N/A,#N/A,FALSE,"CB";#N/A,#N/A,FALSE,"CMB";#N/A,#N/A,FALSE,"BSYS";#N/A,#N/A,FALSE,"NBFI";#N/A,#N/A,FALSE,"FSYS"}</definedName>
    <definedName name="hello_2" localSheetId="2" hidden="1">{#N/A,#N/A,FALSE,"CB";#N/A,#N/A,FALSE,"CMB";#N/A,#N/A,FALSE,"BSYS";#N/A,#N/A,FALSE,"NBFI";#N/A,#N/A,FALSE,"FSYS"}</definedName>
    <definedName name="hello_2" localSheetId="13" hidden="1">{#N/A,#N/A,FALSE,"CB";#N/A,#N/A,FALSE,"CMB";#N/A,#N/A,FALSE,"BSYS";#N/A,#N/A,FALSE,"NBFI";#N/A,#N/A,FALSE,"FSYS"}</definedName>
    <definedName name="hello_2" localSheetId="15" hidden="1">{#N/A,#N/A,FALSE,"CB";#N/A,#N/A,FALSE,"CMB";#N/A,#N/A,FALSE,"BSYS";#N/A,#N/A,FALSE,"NBFI";#N/A,#N/A,FALSE,"FSYS"}</definedName>
    <definedName name="hello_2" localSheetId="4" hidden="1">{#N/A,#N/A,FALSE,"CB";#N/A,#N/A,FALSE,"CMB";#N/A,#N/A,FALSE,"BSYS";#N/A,#N/A,FALSE,"NBFI";#N/A,#N/A,FALSE,"FSYS"}</definedName>
    <definedName name="hello_2" localSheetId="20" hidden="1">{#N/A,#N/A,FALSE,"CB";#N/A,#N/A,FALSE,"CMB";#N/A,#N/A,FALSE,"BSYS";#N/A,#N/A,FALSE,"NBFI";#N/A,#N/A,FALSE,"FSYS"}</definedName>
    <definedName name="hello_2" localSheetId="24" hidden="1">{#N/A,#N/A,FALSE,"CB";#N/A,#N/A,FALSE,"CMB";#N/A,#N/A,FALSE,"BSYS";#N/A,#N/A,FALSE,"NBFI";#N/A,#N/A,FALSE,"FSYS"}</definedName>
    <definedName name="hello_2" localSheetId="0" hidden="1">{#N/A,#N/A,FALSE,"CB";#N/A,#N/A,FALSE,"CMB";#N/A,#N/A,FALSE,"BSYS";#N/A,#N/A,FALSE,"NBFI";#N/A,#N/A,FALSE,"FSYS"}</definedName>
    <definedName name="hello_2" localSheetId="1" hidden="1">{#N/A,#N/A,FALSE,"CB";#N/A,#N/A,FALSE,"CMB";#N/A,#N/A,FALSE,"BSYS";#N/A,#N/A,FALSE,"NBFI";#N/A,#N/A,FALSE,"FSYS"}</definedName>
    <definedName name="hello_2" localSheetId="3" hidden="1">{#N/A,#N/A,FALSE,"CB";#N/A,#N/A,FALSE,"CMB";#N/A,#N/A,FALSE,"BSYS";#N/A,#N/A,FALSE,"NBFI";#N/A,#N/A,FALSE,"FSYS"}</definedName>
    <definedName name="hello_2" localSheetId="14" hidden="1">{#N/A,#N/A,FALSE,"CB";#N/A,#N/A,FALSE,"CMB";#N/A,#N/A,FALSE,"BSYS";#N/A,#N/A,FALSE,"NBFI";#N/A,#N/A,FALSE,"FSYS"}</definedName>
    <definedName name="hello_2" localSheetId="16" hidden="1">{#N/A,#N/A,FALSE,"CB";#N/A,#N/A,FALSE,"CMB";#N/A,#N/A,FALSE,"BSYS";#N/A,#N/A,FALSE,"NBFI";#N/A,#N/A,FALSE,"FSYS"}</definedName>
    <definedName name="hello_2" localSheetId="17" hidden="1">{#N/A,#N/A,FALSE,"CB";#N/A,#N/A,FALSE,"CMB";#N/A,#N/A,FALSE,"BSYS";#N/A,#N/A,FALSE,"NBFI";#N/A,#N/A,FALSE,"FSYS"}</definedName>
    <definedName name="hello_2" localSheetId="18" hidden="1">{#N/A,#N/A,FALSE,"CB";#N/A,#N/A,FALSE,"CMB";#N/A,#N/A,FALSE,"BSYS";#N/A,#N/A,FALSE,"NBFI";#N/A,#N/A,FALSE,"FSYS"}</definedName>
    <definedName name="hello_2" localSheetId="19" hidden="1">{#N/A,#N/A,FALSE,"CB";#N/A,#N/A,FALSE,"CMB";#N/A,#N/A,FALSE,"BSYS";#N/A,#N/A,FALSE,"NBFI";#N/A,#N/A,FALSE,"FSYS"}</definedName>
    <definedName name="hello_2" localSheetId="25" hidden="1">{#N/A,#N/A,FALSE,"CB";#N/A,#N/A,FALSE,"CMB";#N/A,#N/A,FALSE,"BSYS";#N/A,#N/A,FALSE,"NBFI";#N/A,#N/A,FALSE,"FSYS"}</definedName>
    <definedName name="hello_2" hidden="1">{#N/A,#N/A,FALSE,"CB";#N/A,#N/A,FALSE,"CMB";#N/A,#N/A,FALSE,"BSYS";#N/A,#N/A,FALSE,"NBFI";#N/A,#N/A,FALSE,"FSYS"}</definedName>
    <definedName name="HTML_CodePage" hidden="1">1252</definedName>
    <definedName name="HTML_Control" localSheetId="2" hidden="1">{"'web page'!$A$1:$G$48"}</definedName>
    <definedName name="HTML_Control" localSheetId="13" hidden="1">{"'web page'!$A$1:$G$48"}</definedName>
    <definedName name="HTML_Control" localSheetId="15" hidden="1">{"'web page'!$A$1:$G$48"}</definedName>
    <definedName name="HTML_Control" localSheetId="4" hidden="1">{"'web page'!$A$1:$G$48"}</definedName>
    <definedName name="HTML_Control" localSheetId="20" hidden="1">{"'web page'!$A$1:$G$48"}</definedName>
    <definedName name="HTML_Control" localSheetId="24" hidden="1">{"'web page'!$A$1:$G$48"}</definedName>
    <definedName name="HTML_Control" localSheetId="0" hidden="1">{"'web page'!$A$1:$G$48"}</definedName>
    <definedName name="HTML_Control" localSheetId="1" hidden="1">{"'web page'!$A$1:$G$48"}</definedName>
    <definedName name="HTML_Control" localSheetId="3" hidden="1">{"'web page'!$A$1:$G$48"}</definedName>
    <definedName name="HTML_Control" localSheetId="14" hidden="1">{"'web page'!$A$1:$G$48"}</definedName>
    <definedName name="HTML_Control" localSheetId="16" hidden="1">{"'web page'!$A$1:$G$48"}</definedName>
    <definedName name="HTML_Control" localSheetId="17" hidden="1">{"'web page'!$A$1:$G$48"}</definedName>
    <definedName name="HTML_Control" localSheetId="18" hidden="1">{"'web page'!$A$1:$G$48"}</definedName>
    <definedName name="HTML_Control" localSheetId="19" hidden="1">{"'web page'!$A$1:$G$48"}</definedName>
    <definedName name="HTML_Control" localSheetId="25" hidden="1">{"'web page'!$A$1:$G$48"}</definedName>
    <definedName name="HTML_Control" hidden="1">{"'web page'!$A$1:$G$48"}</definedName>
    <definedName name="HTML_Control_2" localSheetId="2" hidden="1">{"'web page'!$A$1:$G$48"}</definedName>
    <definedName name="HTML_Control_2" localSheetId="13" hidden="1">{"'web page'!$A$1:$G$48"}</definedName>
    <definedName name="HTML_Control_2" localSheetId="15" hidden="1">{"'web page'!$A$1:$G$48"}</definedName>
    <definedName name="HTML_Control_2" localSheetId="4" hidden="1">{"'web page'!$A$1:$G$48"}</definedName>
    <definedName name="HTML_Control_2" localSheetId="20" hidden="1">{"'web page'!$A$1:$G$48"}</definedName>
    <definedName name="HTML_Control_2" localSheetId="24" hidden="1">{"'web page'!$A$1:$G$48"}</definedName>
    <definedName name="HTML_Control_2" localSheetId="0" hidden="1">{"'web page'!$A$1:$G$48"}</definedName>
    <definedName name="HTML_Control_2" localSheetId="1" hidden="1">{"'web page'!$A$1:$G$48"}</definedName>
    <definedName name="HTML_Control_2" localSheetId="3" hidden="1">{"'web page'!$A$1:$G$48"}</definedName>
    <definedName name="HTML_Control_2" localSheetId="14" hidden="1">{"'web page'!$A$1:$G$48"}</definedName>
    <definedName name="HTML_Control_2" localSheetId="16" hidden="1">{"'web page'!$A$1:$G$48"}</definedName>
    <definedName name="HTML_Control_2" localSheetId="17" hidden="1">{"'web page'!$A$1:$G$48"}</definedName>
    <definedName name="HTML_Control_2" localSheetId="18" hidden="1">{"'web page'!$A$1:$G$48"}</definedName>
    <definedName name="HTML_Control_2" localSheetId="19" hidden="1">{"'web page'!$A$1:$G$48"}</definedName>
    <definedName name="HTML_Control_2" localSheetId="25" hidden="1">{"'web page'!$A$1:$G$48"}</definedName>
    <definedName name="HTML_Control_2" hidden="1">{"'web page'!$A$1:$G$48"}</definedName>
    <definedName name="HTML_Description" hidden="1">""</definedName>
    <definedName name="HTML_Email" hidden="1">""</definedName>
    <definedName name="HTML_Header" hidden="1">"Singapore"</definedName>
    <definedName name="HTML_LastUpdate" hidden="1">"31-Jan-98"</definedName>
    <definedName name="HTML_LineAfter" hidden="1">TRUE</definedName>
    <definedName name="HTML_LineBefore" hidden="1">TRUE</definedName>
    <definedName name="HTML_Name" hidden="1">"C R Laurent"</definedName>
    <definedName name="HTML_OBDlg2" hidden="1">TRUE</definedName>
    <definedName name="HTML_OBDlg3" hidden="1">TRUE</definedName>
    <definedName name="HTML_OBDlg4" hidden="1">TRUE</definedName>
    <definedName name="HTML_OS" hidden="1">0</definedName>
    <definedName name="HTML_PathFile" hidden="1">"C:\FrontPage Webs\Content\asiandem\sing96.htm"</definedName>
    <definedName name="HTML_PathTemplate" hidden="1">"C:\AsianDem\Database 98\Forecasts\HTMLTemp.htm"</definedName>
    <definedName name="HTML_Title" hidden="1">"Singapore 96 v2"</definedName>
    <definedName name="ii" localSheetId="2" hidden="1">{"Tab1",#N/A,FALSE,"P";"Tab2",#N/A,FALSE,"P"}</definedName>
    <definedName name="ii" localSheetId="13" hidden="1">{"Tab1",#N/A,FALSE,"P";"Tab2",#N/A,FALSE,"P"}</definedName>
    <definedName name="ii" localSheetId="15" hidden="1">{"Tab1",#N/A,FALSE,"P";"Tab2",#N/A,FALSE,"P"}</definedName>
    <definedName name="ii" localSheetId="4" hidden="1">{"Tab1",#N/A,FALSE,"P";"Tab2",#N/A,FALSE,"P"}</definedName>
    <definedName name="ii" localSheetId="20" hidden="1">{"Tab1",#N/A,FALSE,"P";"Tab2",#N/A,FALSE,"P"}</definedName>
    <definedName name="ii" localSheetId="24" hidden="1">{"Tab1",#N/A,FALSE,"P";"Tab2",#N/A,FALSE,"P"}</definedName>
    <definedName name="ii" localSheetId="0" hidden="1">{"Tab1",#N/A,FALSE,"P";"Tab2",#N/A,FALSE,"P"}</definedName>
    <definedName name="ii" localSheetId="1" hidden="1">{"Tab1",#N/A,FALSE,"P";"Tab2",#N/A,FALSE,"P"}</definedName>
    <definedName name="ii" localSheetId="3" hidden="1">{"Tab1",#N/A,FALSE,"P";"Tab2",#N/A,FALSE,"P"}</definedName>
    <definedName name="ii" localSheetId="14" hidden="1">{"Tab1",#N/A,FALSE,"P";"Tab2",#N/A,FALSE,"P"}</definedName>
    <definedName name="ii" localSheetId="16" hidden="1">{"Tab1",#N/A,FALSE,"P";"Tab2",#N/A,FALSE,"P"}</definedName>
    <definedName name="ii" localSheetId="17" hidden="1">{"Tab1",#N/A,FALSE,"P";"Tab2",#N/A,FALSE,"P"}</definedName>
    <definedName name="ii" localSheetId="18" hidden="1">{"Tab1",#N/A,FALSE,"P";"Tab2",#N/A,FALSE,"P"}</definedName>
    <definedName name="ii" localSheetId="19" hidden="1">{"Tab1",#N/A,FALSE,"P";"Tab2",#N/A,FALSE,"P"}</definedName>
    <definedName name="ii" localSheetId="25" hidden="1">{"Tab1",#N/A,FALSE,"P";"Tab2",#N/A,FALSE,"P"}</definedName>
    <definedName name="ii" hidden="1">{"Tab1",#N/A,FALSE,"P";"Tab2",#N/A,FALSE,"P"}</definedName>
    <definedName name="Indai" localSheetId="2" hidden="1">{"Rpt1",#N/A,FALSE,"Recap";"Rpt1",#N/A,FALSE,"Charts"}</definedName>
    <definedName name="Indai" localSheetId="13" hidden="1">{"Rpt1",#N/A,FALSE,"Recap";"Rpt1",#N/A,FALSE,"Charts"}</definedName>
    <definedName name="Indai" localSheetId="15" hidden="1">{"Rpt1",#N/A,FALSE,"Recap";"Rpt1",#N/A,FALSE,"Charts"}</definedName>
    <definedName name="Indai" localSheetId="4" hidden="1">{"Rpt1",#N/A,FALSE,"Recap";"Rpt1",#N/A,FALSE,"Charts"}</definedName>
    <definedName name="Indai" localSheetId="20" hidden="1">{"Rpt1",#N/A,FALSE,"Recap";"Rpt1",#N/A,FALSE,"Charts"}</definedName>
    <definedName name="Indai" localSheetId="24" hidden="1">{"Rpt1",#N/A,FALSE,"Recap";"Rpt1",#N/A,FALSE,"Charts"}</definedName>
    <definedName name="Indai" localSheetId="0" hidden="1">{"Rpt1",#N/A,FALSE,"Recap";"Rpt1",#N/A,FALSE,"Charts"}</definedName>
    <definedName name="Indai" localSheetId="1" hidden="1">{"Rpt1",#N/A,FALSE,"Recap";"Rpt1",#N/A,FALSE,"Charts"}</definedName>
    <definedName name="Indai" localSheetId="3" hidden="1">{"Rpt1",#N/A,FALSE,"Recap";"Rpt1",#N/A,FALSE,"Charts"}</definedName>
    <definedName name="Indai" localSheetId="14" hidden="1">{"Rpt1",#N/A,FALSE,"Recap";"Rpt1",#N/A,FALSE,"Charts"}</definedName>
    <definedName name="Indai" localSheetId="16" hidden="1">{"Rpt1",#N/A,FALSE,"Recap";"Rpt1",#N/A,FALSE,"Charts"}</definedName>
    <definedName name="Indai" localSheetId="17" hidden="1">{"Rpt1",#N/A,FALSE,"Recap";"Rpt1",#N/A,FALSE,"Charts"}</definedName>
    <definedName name="Indai" localSheetId="18" hidden="1">{"Rpt1",#N/A,FALSE,"Recap";"Rpt1",#N/A,FALSE,"Charts"}</definedName>
    <definedName name="Indai" localSheetId="19" hidden="1">{"Rpt1",#N/A,FALSE,"Recap";"Rpt1",#N/A,FALSE,"Charts"}</definedName>
    <definedName name="Indai" localSheetId="25" hidden="1">{"Rpt1",#N/A,FALSE,"Recap";"Rpt1",#N/A,FALSE,"Charts"}</definedName>
    <definedName name="Indai" hidden="1">{"Rpt1",#N/A,FALSE,"Recap";"Rpt1",#N/A,FALSE,"Charts"}</definedName>
    <definedName name="India" localSheetId="2" hidden="1">{"Rpt1",#N/A,FALSE,"Recap";"Rpt1",#N/A,FALSE,"Charts"}</definedName>
    <definedName name="India" localSheetId="13" hidden="1">{"Rpt1",#N/A,FALSE,"Recap";"Rpt1",#N/A,FALSE,"Charts"}</definedName>
    <definedName name="India" localSheetId="15" hidden="1">{"Rpt1",#N/A,FALSE,"Recap";"Rpt1",#N/A,FALSE,"Charts"}</definedName>
    <definedName name="India" localSheetId="4" hidden="1">{"Rpt1",#N/A,FALSE,"Recap";"Rpt1",#N/A,FALSE,"Charts"}</definedName>
    <definedName name="India" localSheetId="20" hidden="1">{"Rpt1",#N/A,FALSE,"Recap";"Rpt1",#N/A,FALSE,"Charts"}</definedName>
    <definedName name="India" localSheetId="24" hidden="1">{"Rpt1",#N/A,FALSE,"Recap";"Rpt1",#N/A,FALSE,"Charts"}</definedName>
    <definedName name="India" localSheetId="0" hidden="1">{"Rpt1",#N/A,FALSE,"Recap";"Rpt1",#N/A,FALSE,"Charts"}</definedName>
    <definedName name="India" localSheetId="1" hidden="1">{"Rpt1",#N/A,FALSE,"Recap";"Rpt1",#N/A,FALSE,"Charts"}</definedName>
    <definedName name="India" localSheetId="3" hidden="1">{"Rpt1",#N/A,FALSE,"Recap";"Rpt1",#N/A,FALSE,"Charts"}</definedName>
    <definedName name="India" localSheetId="14" hidden="1">{"Rpt1",#N/A,FALSE,"Recap";"Rpt1",#N/A,FALSE,"Charts"}</definedName>
    <definedName name="India" localSheetId="16" hidden="1">{"Rpt1",#N/A,FALSE,"Recap";"Rpt1",#N/A,FALSE,"Charts"}</definedName>
    <definedName name="India" localSheetId="17" hidden="1">{"Rpt1",#N/A,FALSE,"Recap";"Rpt1",#N/A,FALSE,"Charts"}</definedName>
    <definedName name="India" localSheetId="18" hidden="1">{"Rpt1",#N/A,FALSE,"Recap";"Rpt1",#N/A,FALSE,"Charts"}</definedName>
    <definedName name="India" localSheetId="19" hidden="1">{"Rpt1",#N/A,FALSE,"Recap";"Rpt1",#N/A,FALSE,"Charts"}</definedName>
    <definedName name="India" localSheetId="25" hidden="1">{"Rpt1",#N/A,FALSE,"Recap";"Rpt1",#N/A,FALSE,"Charts"}</definedName>
    <definedName name="India" hidden="1">{"Rpt1",#N/A,FALSE,"Recap";"Rpt1",#N/A,FALSE,"Charts"}</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L_FEATURE" hidden="1">"c2197"</definedName>
    <definedName name="IQ_CALLABLE" hidden="1">"c2196"</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"c2076"</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PREMIUM" hidden="1">"c2195"</definedName>
    <definedName name="IQ_CONV_PRICE" hidden="1">"c2193"</definedName>
    <definedName name="IQ_CONV_RATE"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PORT_PCT" hidden="1">"c2541"</definedName>
    <definedName name="IQ_CURRENT_RATIO" hidden="1">"c246"</definedName>
    <definedName name="IQ_CUSIP" hidden="1">"c2245"</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PAYOUT" hidden="1">"c3005"</definedName>
    <definedName name="IQ_DISTRIBUTABLE_CASH_SHARE" hidden="1">"c3003"</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INT" hidden="1">"c360"</definedName>
    <definedName name="IQ_EBIT_MARGIN" hidden="1">"c359"</definedName>
    <definedName name="IQ_EBIT_OVER_IE" hidden="1">"c1369"</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INT" hidden="1">"c373"</definedName>
    <definedName name="IQ_EBITDA_MARGIN" hidden="1">"c372"</definedName>
    <definedName name="IQ_EBITDA_OVER_TOTAL_IE" hidden="1">"c1371"</definedName>
    <definedName name="IQ_EBITDAR" hidden="1">"c2989"</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ACT_OR_EST" hidden="1">"c2213"</definedName>
    <definedName name="IQ_EPS_EST" hidden="1">"c399"</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EPS" hidden="1">"c1648"</definedName>
    <definedName name="IQ_EST_CURRENCY" hidden="1">"c2140"</definedName>
    <definedName name="IQ_EST_DATE" hidden="1">"c1634"</definedName>
    <definedName name="IQ_EST_EPS_DIFF" hidden="1">"c1864"</definedName>
    <definedName name="IQ_EST_EPS_GROWTH_1YR" hidden="1">"c1636"</definedName>
    <definedName name="IQ_EST_EPS_GROWTH_5YR" hidden="1">"c1655"</definedName>
    <definedName name="IQ_EST_EPS_GROWTH_Q_1YR" hidden="1">"c1641"</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REPAIR" hidden="1">"c2087"</definedName>
    <definedName name="IQ_MARKET_CAP_LFCF" hidden="1">"c2209"</definedName>
    <definedName name="IQ_MARKETCAP" hidden="1">"c712"</definedName>
    <definedName name="IQ_MARKETING" hidden="1">"c2239"</definedName>
    <definedName name="IQ_MATURITY_DATE" hidden="1">"c2146"</definedName>
    <definedName name="IQ_MC_RATIO" hidden="1">"c2783"</definedName>
    <definedName name="IQ_MC_STATUTORY_SURPLUS" hidden="1">"c2772"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FAS" hidden="1">"c795"</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TOTAL_OIL_PRODUCT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NORMALIZED" hidden="1">"c2207"</definedName>
    <definedName name="IQ_PE_RATIO" hidden="1">"c1610"</definedName>
    <definedName name="IQ_PENSION" hidden="1">"c1031"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"c2903"</definedName>
    <definedName name="IQ_RETAIL_ACQUIRED_OWNED_STORES" hidden="1">"c2895"</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UTI" hidden="1">"c1125"</definedName>
    <definedName name="IQ_REVENUE" hidden="1">"c1422"</definedName>
    <definedName name="IQ_REVISION_DATE_" hidden="1">39115.3800347222</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UR_RECEIV" hidden="1">"c1151"</definedName>
    <definedName name="IQ_SECURED_DEBT" hidden="1">"c2546"</definedName>
    <definedName name="IQ_SECURED_DEBT_PCT" hidden="1">"c2547"</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MPLOYEE_AVG" hidden="1">"c1225"</definedName>
    <definedName name="IQ_TEV_TOTAL_REV" hidden="1">"c1226"</definedName>
    <definedName name="IQ_TEV_TOTAL_REV_AVG" hidden="1">"c1227"</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ENSION_OBLIGATION" hidden="1">"c1292"</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DA" hidden="1">"c2381"</definedName>
    <definedName name="IQ_TR_ACQ_FILING_CURRENCY" hidden="1">"c3033"</definedName>
    <definedName name="IQ_TR_ACQ_MCAP_1DAY" hidden="1">"c2345"</definedName>
    <definedName name="IQ_TR_ACQ_MIN_INT" hidden="1">"c2374"</definedName>
    <definedName name="IQ_TR_ACQ_NET_DEBT" hidden="1">"c2373"</definedName>
    <definedName name="IQ_TR_ACQ_NI" hidden="1">"c2378"</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DA" hidden="1">"c2334"</definedName>
    <definedName name="IQ_TR_TARGET_FILING_CURRENCY" hidden="1">"c3034"</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W" hidden="1">"c2163"</definedName>
    <definedName name="IQ_YTW_DATE" hidden="1">"c2164"</definedName>
    <definedName name="IQ_YTW_DATE_TYPE" hidden="1">"c2165"</definedName>
    <definedName name="IQ_Z_SCORE" hidden="1">"c1339"</definedName>
    <definedName name="jan" localSheetId="2" hidden="1">{#N/A,#N/A,FALSE,"CB";#N/A,#N/A,FALSE,"CMB";#N/A,#N/A,FALSE,"NBFI"}</definedName>
    <definedName name="jan" localSheetId="13" hidden="1">{#N/A,#N/A,FALSE,"CB";#N/A,#N/A,FALSE,"CMB";#N/A,#N/A,FALSE,"NBFI"}</definedName>
    <definedName name="jan" localSheetId="15" hidden="1">{#N/A,#N/A,FALSE,"CB";#N/A,#N/A,FALSE,"CMB";#N/A,#N/A,FALSE,"NBFI"}</definedName>
    <definedName name="jan" localSheetId="4" hidden="1">{#N/A,#N/A,FALSE,"CB";#N/A,#N/A,FALSE,"CMB";#N/A,#N/A,FALSE,"NBFI"}</definedName>
    <definedName name="jan" localSheetId="20" hidden="1">{#N/A,#N/A,FALSE,"CB";#N/A,#N/A,FALSE,"CMB";#N/A,#N/A,FALSE,"NBFI"}</definedName>
    <definedName name="jan" localSheetId="24" hidden="1">{#N/A,#N/A,FALSE,"CB";#N/A,#N/A,FALSE,"CMB";#N/A,#N/A,FALSE,"NBFI"}</definedName>
    <definedName name="jan" localSheetId="0" hidden="1">{#N/A,#N/A,FALSE,"CB";#N/A,#N/A,FALSE,"CMB";#N/A,#N/A,FALSE,"NBFI"}</definedName>
    <definedName name="jan" localSheetId="1" hidden="1">{#N/A,#N/A,FALSE,"CB";#N/A,#N/A,FALSE,"CMB";#N/A,#N/A,FALSE,"NBFI"}</definedName>
    <definedName name="jan" localSheetId="3" hidden="1">{#N/A,#N/A,FALSE,"CB";#N/A,#N/A,FALSE,"CMB";#N/A,#N/A,FALSE,"NBFI"}</definedName>
    <definedName name="jan" localSheetId="14" hidden="1">{#N/A,#N/A,FALSE,"CB";#N/A,#N/A,FALSE,"CMB";#N/A,#N/A,FALSE,"NBFI"}</definedName>
    <definedName name="jan" localSheetId="16" hidden="1">{#N/A,#N/A,FALSE,"CB";#N/A,#N/A,FALSE,"CMB";#N/A,#N/A,FALSE,"NBFI"}</definedName>
    <definedName name="jan" localSheetId="17" hidden="1">{#N/A,#N/A,FALSE,"CB";#N/A,#N/A,FALSE,"CMB";#N/A,#N/A,FALSE,"NBFI"}</definedName>
    <definedName name="jan" localSheetId="18" hidden="1">{#N/A,#N/A,FALSE,"CB";#N/A,#N/A,FALSE,"CMB";#N/A,#N/A,FALSE,"NBFI"}</definedName>
    <definedName name="jan" localSheetId="19" hidden="1">{#N/A,#N/A,FALSE,"CB";#N/A,#N/A,FALSE,"CMB";#N/A,#N/A,FALSE,"NBFI"}</definedName>
    <definedName name="jan" localSheetId="25" hidden="1">{#N/A,#N/A,FALSE,"CB";#N/A,#N/A,FALSE,"CMB";#N/A,#N/A,FALSE,"NBFI"}</definedName>
    <definedName name="jan" hidden="1">{#N/A,#N/A,FALSE,"CB";#N/A,#N/A,FALSE,"CMB";#N/A,#N/A,FALSE,"NBFI"}</definedName>
    <definedName name="jan_1" localSheetId="2" hidden="1">{#N/A,#N/A,FALSE,"CB";#N/A,#N/A,FALSE,"CMB";#N/A,#N/A,FALSE,"NBFI"}</definedName>
    <definedName name="jan_1" localSheetId="13" hidden="1">{#N/A,#N/A,FALSE,"CB";#N/A,#N/A,FALSE,"CMB";#N/A,#N/A,FALSE,"NBFI"}</definedName>
    <definedName name="jan_1" localSheetId="15" hidden="1">{#N/A,#N/A,FALSE,"CB";#N/A,#N/A,FALSE,"CMB";#N/A,#N/A,FALSE,"NBFI"}</definedName>
    <definedName name="jan_1" localSheetId="4" hidden="1">{#N/A,#N/A,FALSE,"CB";#N/A,#N/A,FALSE,"CMB";#N/A,#N/A,FALSE,"NBFI"}</definedName>
    <definedName name="jan_1" localSheetId="20" hidden="1">{#N/A,#N/A,FALSE,"CB";#N/A,#N/A,FALSE,"CMB";#N/A,#N/A,FALSE,"NBFI"}</definedName>
    <definedName name="jan_1" localSheetId="24" hidden="1">{#N/A,#N/A,FALSE,"CB";#N/A,#N/A,FALSE,"CMB";#N/A,#N/A,FALSE,"NBFI"}</definedName>
    <definedName name="jan_1" localSheetId="0" hidden="1">{#N/A,#N/A,FALSE,"CB";#N/A,#N/A,FALSE,"CMB";#N/A,#N/A,FALSE,"NBFI"}</definedName>
    <definedName name="jan_1" localSheetId="1" hidden="1">{#N/A,#N/A,FALSE,"CB";#N/A,#N/A,FALSE,"CMB";#N/A,#N/A,FALSE,"NBFI"}</definedName>
    <definedName name="jan_1" localSheetId="3" hidden="1">{#N/A,#N/A,FALSE,"CB";#N/A,#N/A,FALSE,"CMB";#N/A,#N/A,FALSE,"NBFI"}</definedName>
    <definedName name="jan_1" localSheetId="14" hidden="1">{#N/A,#N/A,FALSE,"CB";#N/A,#N/A,FALSE,"CMB";#N/A,#N/A,FALSE,"NBFI"}</definedName>
    <definedName name="jan_1" localSheetId="16" hidden="1">{#N/A,#N/A,FALSE,"CB";#N/A,#N/A,FALSE,"CMB";#N/A,#N/A,FALSE,"NBFI"}</definedName>
    <definedName name="jan_1" localSheetId="17" hidden="1">{#N/A,#N/A,FALSE,"CB";#N/A,#N/A,FALSE,"CMB";#N/A,#N/A,FALSE,"NBFI"}</definedName>
    <definedName name="jan_1" localSheetId="18" hidden="1">{#N/A,#N/A,FALSE,"CB";#N/A,#N/A,FALSE,"CMB";#N/A,#N/A,FALSE,"NBFI"}</definedName>
    <definedName name="jan_1" localSheetId="19" hidden="1">{#N/A,#N/A,FALSE,"CB";#N/A,#N/A,FALSE,"CMB";#N/A,#N/A,FALSE,"NBFI"}</definedName>
    <definedName name="jan_1" localSheetId="25" hidden="1">{#N/A,#N/A,FALSE,"CB";#N/A,#N/A,FALSE,"CMB";#N/A,#N/A,FALSE,"NBFI"}</definedName>
    <definedName name="jan_1" hidden="1">{#N/A,#N/A,FALSE,"CB";#N/A,#N/A,FALSE,"CMB";#N/A,#N/A,FALSE,"NBFI"}</definedName>
    <definedName name="jan_2" localSheetId="2" hidden="1">{#N/A,#N/A,FALSE,"CB";#N/A,#N/A,FALSE,"CMB";#N/A,#N/A,FALSE,"NBFI"}</definedName>
    <definedName name="jan_2" localSheetId="13" hidden="1">{#N/A,#N/A,FALSE,"CB";#N/A,#N/A,FALSE,"CMB";#N/A,#N/A,FALSE,"NBFI"}</definedName>
    <definedName name="jan_2" localSheetId="15" hidden="1">{#N/A,#N/A,FALSE,"CB";#N/A,#N/A,FALSE,"CMB";#N/A,#N/A,FALSE,"NBFI"}</definedName>
    <definedName name="jan_2" localSheetId="4" hidden="1">{#N/A,#N/A,FALSE,"CB";#N/A,#N/A,FALSE,"CMB";#N/A,#N/A,FALSE,"NBFI"}</definedName>
    <definedName name="jan_2" localSheetId="20" hidden="1">{#N/A,#N/A,FALSE,"CB";#N/A,#N/A,FALSE,"CMB";#N/A,#N/A,FALSE,"NBFI"}</definedName>
    <definedName name="jan_2" localSheetId="24" hidden="1">{#N/A,#N/A,FALSE,"CB";#N/A,#N/A,FALSE,"CMB";#N/A,#N/A,FALSE,"NBFI"}</definedName>
    <definedName name="jan_2" localSheetId="0" hidden="1">{#N/A,#N/A,FALSE,"CB";#N/A,#N/A,FALSE,"CMB";#N/A,#N/A,FALSE,"NBFI"}</definedName>
    <definedName name="jan_2" localSheetId="1" hidden="1">{#N/A,#N/A,FALSE,"CB";#N/A,#N/A,FALSE,"CMB";#N/A,#N/A,FALSE,"NBFI"}</definedName>
    <definedName name="jan_2" localSheetId="3" hidden="1">{#N/A,#N/A,FALSE,"CB";#N/A,#N/A,FALSE,"CMB";#N/A,#N/A,FALSE,"NBFI"}</definedName>
    <definedName name="jan_2" localSheetId="14" hidden="1">{#N/A,#N/A,FALSE,"CB";#N/A,#N/A,FALSE,"CMB";#N/A,#N/A,FALSE,"NBFI"}</definedName>
    <definedName name="jan_2" localSheetId="16" hidden="1">{#N/A,#N/A,FALSE,"CB";#N/A,#N/A,FALSE,"CMB";#N/A,#N/A,FALSE,"NBFI"}</definedName>
    <definedName name="jan_2" localSheetId="17" hidden="1">{#N/A,#N/A,FALSE,"CB";#N/A,#N/A,FALSE,"CMB";#N/A,#N/A,FALSE,"NBFI"}</definedName>
    <definedName name="jan_2" localSheetId="18" hidden="1">{#N/A,#N/A,FALSE,"CB";#N/A,#N/A,FALSE,"CMB";#N/A,#N/A,FALSE,"NBFI"}</definedName>
    <definedName name="jan_2" localSheetId="19" hidden="1">{#N/A,#N/A,FALSE,"CB";#N/A,#N/A,FALSE,"CMB";#N/A,#N/A,FALSE,"NBFI"}</definedName>
    <definedName name="jan_2" localSheetId="25" hidden="1">{#N/A,#N/A,FALSE,"CB";#N/A,#N/A,FALSE,"CMB";#N/A,#N/A,FALSE,"NBFI"}</definedName>
    <definedName name="jan_2" hidden="1">{#N/A,#N/A,FALSE,"CB";#N/A,#N/A,FALSE,"CMB";#N/A,#N/A,FALSE,"NBFI"}</definedName>
    <definedName name="jj" localSheetId="2" hidden="1">{"Riqfin97",#N/A,FALSE,"Tran";"Riqfinpro",#N/A,FALSE,"Tran"}</definedName>
    <definedName name="jj" localSheetId="13" hidden="1">{"Riqfin97",#N/A,FALSE,"Tran";"Riqfinpro",#N/A,FALSE,"Tran"}</definedName>
    <definedName name="jj" localSheetId="15" hidden="1">{"Riqfin97",#N/A,FALSE,"Tran";"Riqfinpro",#N/A,FALSE,"Tran"}</definedName>
    <definedName name="jj" localSheetId="4" hidden="1">{"Riqfin97",#N/A,FALSE,"Tran";"Riqfinpro",#N/A,FALSE,"Tran"}</definedName>
    <definedName name="jj" localSheetId="20" hidden="1">{"Riqfin97",#N/A,FALSE,"Tran";"Riqfinpro",#N/A,FALSE,"Tran"}</definedName>
    <definedName name="jj" localSheetId="24" hidden="1">{"Riqfin97",#N/A,FALSE,"Tran";"Riqfinpro",#N/A,FALSE,"Tran"}</definedName>
    <definedName name="jj" localSheetId="0" hidden="1">{"Riqfin97",#N/A,FALSE,"Tran";"Riqfinpro",#N/A,FALSE,"Tran"}</definedName>
    <definedName name="jj" localSheetId="1" hidden="1">{"Riqfin97",#N/A,FALSE,"Tran";"Riqfinpro",#N/A,FALSE,"Tran"}</definedName>
    <definedName name="jj" localSheetId="3" hidden="1">{"Riqfin97",#N/A,FALSE,"Tran";"Riqfinpro",#N/A,FALSE,"Tran"}</definedName>
    <definedName name="jj" localSheetId="14" hidden="1">{"Riqfin97",#N/A,FALSE,"Tran";"Riqfinpro",#N/A,FALSE,"Tran"}</definedName>
    <definedName name="jj" localSheetId="16" hidden="1">{"Riqfin97",#N/A,FALSE,"Tran";"Riqfinpro",#N/A,FALSE,"Tran"}</definedName>
    <definedName name="jj" localSheetId="17" hidden="1">{"Riqfin97",#N/A,FALSE,"Tran";"Riqfinpro",#N/A,FALSE,"Tran"}</definedName>
    <definedName name="jj" localSheetId="18" hidden="1">{"Riqfin97",#N/A,FALSE,"Tran";"Riqfinpro",#N/A,FALSE,"Tran"}</definedName>
    <definedName name="jj" localSheetId="19" hidden="1">{"Riqfin97",#N/A,FALSE,"Tran";"Riqfinpro",#N/A,FALSE,"Tran"}</definedName>
    <definedName name="jj" localSheetId="25" hidden="1">{"Riqfin97",#N/A,FALSE,"Tran";"Riqfinpro",#N/A,FALSE,"Tran"}</definedName>
    <definedName name="jj" hidden="1">{"Riqfin97",#N/A,FALSE,"Tran";"Riqfinpro",#N/A,FALSE,"Tran"}</definedName>
    <definedName name="jjj" localSheetId="2" hidden="1">[9]M!#REF!</definedName>
    <definedName name="jjj" localSheetId="12" hidden="1">[9]M!#REF!</definedName>
    <definedName name="jjj" localSheetId="13" hidden="1">[9]M!#REF!</definedName>
    <definedName name="jjj" localSheetId="15" hidden="1">[9]M!#REF!</definedName>
    <definedName name="jjj" localSheetId="4" hidden="1">[9]M!#REF!</definedName>
    <definedName name="jjj" localSheetId="6" hidden="1">[9]M!#REF!</definedName>
    <definedName name="jjj" localSheetId="7" hidden="1">[9]M!#REF!</definedName>
    <definedName name="jjj" localSheetId="8" hidden="1">[9]M!#REF!</definedName>
    <definedName name="jjj" localSheetId="9" hidden="1">[9]M!#REF!</definedName>
    <definedName name="jjj" localSheetId="10" hidden="1">[9]M!#REF!</definedName>
    <definedName name="jjj" localSheetId="11" hidden="1">[9]M!#REF!</definedName>
    <definedName name="jjj" localSheetId="20" hidden="1">[9]M!#REF!</definedName>
    <definedName name="jjj" localSheetId="24" hidden="1">[9]M!#REF!</definedName>
    <definedName name="jjj" localSheetId="0" hidden="1">[9]M!#REF!</definedName>
    <definedName name="jjj" localSheetId="1" hidden="1">[9]M!#REF!</definedName>
    <definedName name="jjj" localSheetId="3" hidden="1">[9]M!#REF!</definedName>
    <definedName name="jjj" localSheetId="14" hidden="1">[9]M!#REF!</definedName>
    <definedName name="jjj" localSheetId="16" hidden="1">[9]M!#REF!</definedName>
    <definedName name="jjj" localSheetId="17" hidden="1">[9]M!#REF!</definedName>
    <definedName name="jjj" localSheetId="18" hidden="1">[9]M!#REF!</definedName>
    <definedName name="jjj" localSheetId="19" hidden="1">[9]M!#REF!</definedName>
    <definedName name="jjj" localSheetId="25" hidden="1">[9]M!#REF!</definedName>
    <definedName name="jjj" hidden="1">[9]M!#REF!</definedName>
    <definedName name="jjjjjj" localSheetId="2" hidden="1">'[8]J(Priv.Cap)'!#REF!</definedName>
    <definedName name="jjjjjj" localSheetId="12" hidden="1">'[8]J(Priv.Cap)'!#REF!</definedName>
    <definedName name="jjjjjj" localSheetId="13" hidden="1">'[8]J(Priv.Cap)'!#REF!</definedName>
    <definedName name="jjjjjj" localSheetId="15" hidden="1">'[8]J(Priv.Cap)'!#REF!</definedName>
    <definedName name="jjjjjj" localSheetId="4" hidden="1">'[8]J(Priv.Cap)'!#REF!</definedName>
    <definedName name="jjjjjj" localSheetId="6" hidden="1">'[8]J(Priv.Cap)'!#REF!</definedName>
    <definedName name="jjjjjj" localSheetId="7" hidden="1">'[8]J(Priv.Cap)'!#REF!</definedName>
    <definedName name="jjjjjj" localSheetId="8" hidden="1">'[8]J(Priv.Cap)'!#REF!</definedName>
    <definedName name="jjjjjj" localSheetId="9" hidden="1">'[8]J(Priv.Cap)'!#REF!</definedName>
    <definedName name="jjjjjj" localSheetId="10" hidden="1">'[8]J(Priv.Cap)'!#REF!</definedName>
    <definedName name="jjjjjj" localSheetId="11" hidden="1">'[8]J(Priv.Cap)'!#REF!</definedName>
    <definedName name="jjjjjj" localSheetId="20" hidden="1">'[8]J(Priv.Cap)'!#REF!</definedName>
    <definedName name="jjjjjj" localSheetId="24" hidden="1">'[8]J(Priv.Cap)'!#REF!</definedName>
    <definedName name="jjjjjj" localSheetId="0" hidden="1">'[8]J(Priv.Cap)'!#REF!</definedName>
    <definedName name="jjjjjj" localSheetId="1" hidden="1">'[8]J(Priv.Cap)'!#REF!</definedName>
    <definedName name="jjjjjj" localSheetId="3" hidden="1">'[8]J(Priv.Cap)'!#REF!</definedName>
    <definedName name="jjjjjj" localSheetId="14" hidden="1">'[8]J(Priv.Cap)'!#REF!</definedName>
    <definedName name="jjjjjj" localSheetId="16" hidden="1">'[8]J(Priv.Cap)'!#REF!</definedName>
    <definedName name="jjjjjj" localSheetId="17" hidden="1">'[8]J(Priv.Cap)'!#REF!</definedName>
    <definedName name="jjjjjj" localSheetId="18" hidden="1">'[8]J(Priv.Cap)'!#REF!</definedName>
    <definedName name="jjjjjj" localSheetId="19" hidden="1">'[8]J(Priv.Cap)'!#REF!</definedName>
    <definedName name="jjjjjj" localSheetId="25" hidden="1">'[8]J(Priv.Cap)'!#REF!</definedName>
    <definedName name="jjjjjj" hidden="1">'[8]J(Priv.Cap)'!#REF!</definedName>
    <definedName name="kk" localSheetId="2" hidden="1">{"Tab1",#N/A,FALSE,"P";"Tab2",#N/A,FALSE,"P"}</definedName>
    <definedName name="kk" localSheetId="13" hidden="1">{"Tab1",#N/A,FALSE,"P";"Tab2",#N/A,FALSE,"P"}</definedName>
    <definedName name="kk" localSheetId="15" hidden="1">{"Tab1",#N/A,FALSE,"P";"Tab2",#N/A,FALSE,"P"}</definedName>
    <definedName name="kk" localSheetId="4" hidden="1">{"Tab1",#N/A,FALSE,"P";"Tab2",#N/A,FALSE,"P"}</definedName>
    <definedName name="kk" localSheetId="20" hidden="1">{"Tab1",#N/A,FALSE,"P";"Tab2",#N/A,FALSE,"P"}</definedName>
    <definedName name="kk" localSheetId="24" hidden="1">{"Tab1",#N/A,FALSE,"P";"Tab2",#N/A,FALSE,"P"}</definedName>
    <definedName name="kk" localSheetId="0" hidden="1">{"Tab1",#N/A,FALSE,"P";"Tab2",#N/A,FALSE,"P"}</definedName>
    <definedName name="kk" localSheetId="1" hidden="1">{"Tab1",#N/A,FALSE,"P";"Tab2",#N/A,FALSE,"P"}</definedName>
    <definedName name="kk" localSheetId="3" hidden="1">{"Tab1",#N/A,FALSE,"P";"Tab2",#N/A,FALSE,"P"}</definedName>
    <definedName name="kk" localSheetId="14" hidden="1">{"Tab1",#N/A,FALSE,"P";"Tab2",#N/A,FALSE,"P"}</definedName>
    <definedName name="kk" localSheetId="16" hidden="1">{"Tab1",#N/A,FALSE,"P";"Tab2",#N/A,FALSE,"P"}</definedName>
    <definedName name="kk" localSheetId="17" hidden="1">{"Tab1",#N/A,FALSE,"P";"Tab2",#N/A,FALSE,"P"}</definedName>
    <definedName name="kk" localSheetId="18" hidden="1">{"Tab1",#N/A,FALSE,"P";"Tab2",#N/A,FALSE,"P"}</definedName>
    <definedName name="kk" localSheetId="19" hidden="1">{"Tab1",#N/A,FALSE,"P";"Tab2",#N/A,FALSE,"P"}</definedName>
    <definedName name="kk" localSheetId="25" hidden="1">{"Tab1",#N/A,FALSE,"P";"Tab2",#N/A,FALSE,"P"}</definedName>
    <definedName name="kk" hidden="1">{"Tab1",#N/A,FALSE,"P";"Tab2",#N/A,FALSE,"P"}</definedName>
    <definedName name="kkk" localSheetId="2" hidden="1">{"Tab1",#N/A,FALSE,"P";"Tab2",#N/A,FALSE,"P"}</definedName>
    <definedName name="kkk" localSheetId="13" hidden="1">{"Tab1",#N/A,FALSE,"P";"Tab2",#N/A,FALSE,"P"}</definedName>
    <definedName name="kkk" localSheetId="15" hidden="1">{"Tab1",#N/A,FALSE,"P";"Tab2",#N/A,FALSE,"P"}</definedName>
    <definedName name="kkk" localSheetId="4" hidden="1">{"Tab1",#N/A,FALSE,"P";"Tab2",#N/A,FALSE,"P"}</definedName>
    <definedName name="kkk" localSheetId="20" hidden="1">{"Tab1",#N/A,FALSE,"P";"Tab2",#N/A,FALSE,"P"}</definedName>
    <definedName name="kkk" localSheetId="24" hidden="1">{"Tab1",#N/A,FALSE,"P";"Tab2",#N/A,FALSE,"P"}</definedName>
    <definedName name="kkk" localSheetId="0" hidden="1">{"Tab1",#N/A,FALSE,"P";"Tab2",#N/A,FALSE,"P"}</definedName>
    <definedName name="kkk" localSheetId="1" hidden="1">{"Tab1",#N/A,FALSE,"P";"Tab2",#N/A,FALSE,"P"}</definedName>
    <definedName name="kkk" localSheetId="3" hidden="1">{"Tab1",#N/A,FALSE,"P";"Tab2",#N/A,FALSE,"P"}</definedName>
    <definedName name="kkk" localSheetId="14" hidden="1">{"Tab1",#N/A,FALSE,"P";"Tab2",#N/A,FALSE,"P"}</definedName>
    <definedName name="kkk" localSheetId="16" hidden="1">{"Tab1",#N/A,FALSE,"P";"Tab2",#N/A,FALSE,"P"}</definedName>
    <definedName name="kkk" localSheetId="17" hidden="1">{"Tab1",#N/A,FALSE,"P";"Tab2",#N/A,FALSE,"P"}</definedName>
    <definedName name="kkk" localSheetId="18" hidden="1">{"Tab1",#N/A,FALSE,"P";"Tab2",#N/A,FALSE,"P"}</definedName>
    <definedName name="kkk" localSheetId="19" hidden="1">{"Tab1",#N/A,FALSE,"P";"Tab2",#N/A,FALSE,"P"}</definedName>
    <definedName name="kkk" localSheetId="25" hidden="1">{"Tab1",#N/A,FALSE,"P";"Tab2",#N/A,FALSE,"P"}</definedName>
    <definedName name="kkk" hidden="1">{"Tab1",#N/A,FALSE,"P";"Tab2",#N/A,FALSE,"P"}</definedName>
    <definedName name="kkkk" localSheetId="2" hidden="1">[10]M!#REF!</definedName>
    <definedName name="kkkk" localSheetId="12" hidden="1">[10]M!#REF!</definedName>
    <definedName name="kkkk" localSheetId="13" hidden="1">[10]M!#REF!</definedName>
    <definedName name="kkkk" localSheetId="15" hidden="1">[10]M!#REF!</definedName>
    <definedName name="kkkk" localSheetId="4" hidden="1">[10]M!#REF!</definedName>
    <definedName name="kkkk" localSheetId="6" hidden="1">[10]M!#REF!</definedName>
    <definedName name="kkkk" localSheetId="7" hidden="1">[10]M!#REF!</definedName>
    <definedName name="kkkk" localSheetId="8" hidden="1">[10]M!#REF!</definedName>
    <definedName name="kkkk" localSheetId="9" hidden="1">[10]M!#REF!</definedName>
    <definedName name="kkkk" localSheetId="10" hidden="1">[10]M!#REF!</definedName>
    <definedName name="kkkk" localSheetId="11" hidden="1">[10]M!#REF!</definedName>
    <definedName name="kkkk" localSheetId="20" hidden="1">[10]M!#REF!</definedName>
    <definedName name="kkkk" localSheetId="24" hidden="1">[10]M!#REF!</definedName>
    <definedName name="kkkk" localSheetId="0" hidden="1">[10]M!#REF!</definedName>
    <definedName name="kkkk" localSheetId="1" hidden="1">[10]M!#REF!</definedName>
    <definedName name="kkkk" localSheetId="3" hidden="1">[10]M!#REF!</definedName>
    <definedName name="kkkk" localSheetId="14" hidden="1">[10]M!#REF!</definedName>
    <definedName name="kkkk" localSheetId="16" hidden="1">[10]M!#REF!</definedName>
    <definedName name="kkkk" localSheetId="17" hidden="1">[10]M!#REF!</definedName>
    <definedName name="kkkk" localSheetId="18" hidden="1">[10]M!#REF!</definedName>
    <definedName name="kkkk" localSheetId="19" hidden="1">[10]M!#REF!</definedName>
    <definedName name="kkkk" localSheetId="25" hidden="1">[10]M!#REF!</definedName>
    <definedName name="kkkk" hidden="1">[10]M!#REF!</definedName>
    <definedName name="LBOCreditConsol" localSheetId="2" hidden="1">{"FCB_ALL",#N/A,FALSE,"FCB"}</definedName>
    <definedName name="LBOCreditConsol" localSheetId="13" hidden="1">{"FCB_ALL",#N/A,FALSE,"FCB"}</definedName>
    <definedName name="LBOCreditConsol" localSheetId="15" hidden="1">{"FCB_ALL",#N/A,FALSE,"FCB"}</definedName>
    <definedName name="LBOCreditConsol" localSheetId="4" hidden="1">{"FCB_ALL",#N/A,FALSE,"FCB"}</definedName>
    <definedName name="LBOCreditConsol" localSheetId="20" hidden="1">{"FCB_ALL",#N/A,FALSE,"FCB"}</definedName>
    <definedName name="LBOCreditConsol" localSheetId="24" hidden="1">{"FCB_ALL",#N/A,FALSE,"FCB"}</definedName>
    <definedName name="LBOCreditConsol" localSheetId="0" hidden="1">{"FCB_ALL",#N/A,FALSE,"FCB"}</definedName>
    <definedName name="LBOCreditConsol" localSheetId="1" hidden="1">{"FCB_ALL",#N/A,FALSE,"FCB"}</definedName>
    <definedName name="LBOCreditConsol" localSheetId="3" hidden="1">{"FCB_ALL",#N/A,FALSE,"FCB"}</definedName>
    <definedName name="LBOCreditConsol" localSheetId="14" hidden="1">{"FCB_ALL",#N/A,FALSE,"FCB"}</definedName>
    <definedName name="LBOCreditConsol" localSheetId="16" hidden="1">{"FCB_ALL",#N/A,FALSE,"FCB"}</definedName>
    <definedName name="LBOCreditConsol" localSheetId="17" hidden="1">{"FCB_ALL",#N/A,FALSE,"FCB"}</definedName>
    <definedName name="LBOCreditConsol" localSheetId="18" hidden="1">{"FCB_ALL",#N/A,FALSE,"FCB"}</definedName>
    <definedName name="LBOCreditConsol" localSheetId="19" hidden="1">{"FCB_ALL",#N/A,FALSE,"FCB"}</definedName>
    <definedName name="LBOCreditConsol" localSheetId="25" hidden="1">{"FCB_ALL",#N/A,FALSE,"FCB"}</definedName>
    <definedName name="LBOCreditConsol" hidden="1">{"FCB_ALL",#N/A,FALSE,"FCB"}</definedName>
    <definedName name="ll" localSheetId="2" hidden="1">{"Tab1",#N/A,FALSE,"P";"Tab2",#N/A,FALSE,"P"}</definedName>
    <definedName name="ll" localSheetId="13" hidden="1">{"Tab1",#N/A,FALSE,"P";"Tab2",#N/A,FALSE,"P"}</definedName>
    <definedName name="ll" localSheetId="15" hidden="1">{"Tab1",#N/A,FALSE,"P";"Tab2",#N/A,FALSE,"P"}</definedName>
    <definedName name="ll" localSheetId="4" hidden="1">{"Tab1",#N/A,FALSE,"P";"Tab2",#N/A,FALSE,"P"}</definedName>
    <definedName name="ll" localSheetId="20" hidden="1">{"Tab1",#N/A,FALSE,"P";"Tab2",#N/A,FALSE,"P"}</definedName>
    <definedName name="ll" localSheetId="24" hidden="1">{"Tab1",#N/A,FALSE,"P";"Tab2",#N/A,FALSE,"P"}</definedName>
    <definedName name="ll" localSheetId="0" hidden="1">{"Tab1",#N/A,FALSE,"P";"Tab2",#N/A,FALSE,"P"}</definedName>
    <definedName name="ll" localSheetId="1" hidden="1">{"Tab1",#N/A,FALSE,"P";"Tab2",#N/A,FALSE,"P"}</definedName>
    <definedName name="ll" localSheetId="3" hidden="1">{"Tab1",#N/A,FALSE,"P";"Tab2",#N/A,FALSE,"P"}</definedName>
    <definedName name="ll" localSheetId="14" hidden="1">{"Tab1",#N/A,FALSE,"P";"Tab2",#N/A,FALSE,"P"}</definedName>
    <definedName name="ll" localSheetId="16" hidden="1">{"Tab1",#N/A,FALSE,"P";"Tab2",#N/A,FALSE,"P"}</definedName>
    <definedName name="ll" localSheetId="17" hidden="1">{"Tab1",#N/A,FALSE,"P";"Tab2",#N/A,FALSE,"P"}</definedName>
    <definedName name="ll" localSheetId="18" hidden="1">{"Tab1",#N/A,FALSE,"P";"Tab2",#N/A,FALSE,"P"}</definedName>
    <definedName name="ll" localSheetId="19" hidden="1">{"Tab1",#N/A,FALSE,"P";"Tab2",#N/A,FALSE,"P"}</definedName>
    <definedName name="ll" localSheetId="25" hidden="1">{"Tab1",#N/A,FALSE,"P";"Tab2",#N/A,FALSE,"P"}</definedName>
    <definedName name="ll" hidden="1">{"Tab1",#N/A,FALSE,"P";"Tab2",#N/A,FALSE,"P"}</definedName>
    <definedName name="lll" localSheetId="2" hidden="1">{"Riqfin97",#N/A,FALSE,"Tran";"Riqfinpro",#N/A,FALSE,"Tran"}</definedName>
    <definedName name="lll" localSheetId="13" hidden="1">{"Riqfin97",#N/A,FALSE,"Tran";"Riqfinpro",#N/A,FALSE,"Tran"}</definedName>
    <definedName name="lll" localSheetId="15" hidden="1">{"Riqfin97",#N/A,FALSE,"Tran";"Riqfinpro",#N/A,FALSE,"Tran"}</definedName>
    <definedName name="lll" localSheetId="4" hidden="1">{"Riqfin97",#N/A,FALSE,"Tran";"Riqfinpro",#N/A,FALSE,"Tran"}</definedName>
    <definedName name="lll" localSheetId="20" hidden="1">{"Riqfin97",#N/A,FALSE,"Tran";"Riqfinpro",#N/A,FALSE,"Tran"}</definedName>
    <definedName name="lll" localSheetId="24" hidden="1">{"Riqfin97",#N/A,FALSE,"Tran";"Riqfinpro",#N/A,FALSE,"Tran"}</definedName>
    <definedName name="lll" localSheetId="0" hidden="1">{"Riqfin97",#N/A,FALSE,"Tran";"Riqfinpro",#N/A,FALSE,"Tran"}</definedName>
    <definedName name="lll" localSheetId="1" hidden="1">{"Riqfin97",#N/A,FALSE,"Tran";"Riqfinpro",#N/A,FALSE,"Tran"}</definedName>
    <definedName name="lll" localSheetId="3" hidden="1">{"Riqfin97",#N/A,FALSE,"Tran";"Riqfinpro",#N/A,FALSE,"Tran"}</definedName>
    <definedName name="lll" localSheetId="14" hidden="1">{"Riqfin97",#N/A,FALSE,"Tran";"Riqfinpro",#N/A,FALSE,"Tran"}</definedName>
    <definedName name="lll" localSheetId="16" hidden="1">{"Riqfin97",#N/A,FALSE,"Tran";"Riqfinpro",#N/A,FALSE,"Tran"}</definedName>
    <definedName name="lll" localSheetId="17" hidden="1">{"Riqfin97",#N/A,FALSE,"Tran";"Riqfinpro",#N/A,FALSE,"Tran"}</definedName>
    <definedName name="lll" localSheetId="18" hidden="1">{"Riqfin97",#N/A,FALSE,"Tran";"Riqfinpro",#N/A,FALSE,"Tran"}</definedName>
    <definedName name="lll" localSheetId="19" hidden="1">{"Riqfin97",#N/A,FALSE,"Tran";"Riqfinpro",#N/A,FALSE,"Tran"}</definedName>
    <definedName name="lll" localSheetId="25" hidden="1">{"Riqfin97",#N/A,FALSE,"Tran";"Riqfinpro",#N/A,FALSE,"Tran"}</definedName>
    <definedName name="lll" hidden="1">{"Riqfin97",#N/A,FALSE,"Tran";"Riqfinpro",#N/A,FALSE,"Tran"}</definedName>
    <definedName name="llll" localSheetId="2" hidden="1">[9]M!#REF!</definedName>
    <definedName name="llll" localSheetId="12" hidden="1">[9]M!#REF!</definedName>
    <definedName name="llll" localSheetId="13" hidden="1">[9]M!#REF!</definedName>
    <definedName name="llll" localSheetId="15" hidden="1">[9]M!#REF!</definedName>
    <definedName name="llll" localSheetId="4" hidden="1">[9]M!#REF!</definedName>
    <definedName name="llll" localSheetId="6" hidden="1">[9]M!#REF!</definedName>
    <definedName name="llll" localSheetId="7" hidden="1">[9]M!#REF!</definedName>
    <definedName name="llll" localSheetId="8" hidden="1">[9]M!#REF!</definedName>
    <definedName name="llll" localSheetId="9" hidden="1">[9]M!#REF!</definedName>
    <definedName name="llll" localSheetId="10" hidden="1">[9]M!#REF!</definedName>
    <definedName name="llll" localSheetId="11" hidden="1">[9]M!#REF!</definedName>
    <definedName name="llll" localSheetId="20" hidden="1">[9]M!#REF!</definedName>
    <definedName name="llll" localSheetId="24" hidden="1">[9]M!#REF!</definedName>
    <definedName name="llll" localSheetId="0" hidden="1">[9]M!#REF!</definedName>
    <definedName name="llll" localSheetId="1" hidden="1">[9]M!#REF!</definedName>
    <definedName name="llll" localSheetId="3" hidden="1">[9]M!#REF!</definedName>
    <definedName name="llll" localSheetId="14" hidden="1">[9]M!#REF!</definedName>
    <definedName name="llll" localSheetId="16" hidden="1">[9]M!#REF!</definedName>
    <definedName name="llll" localSheetId="17" hidden="1">[9]M!#REF!</definedName>
    <definedName name="llll" localSheetId="18" hidden="1">[9]M!#REF!</definedName>
    <definedName name="llll" localSheetId="19" hidden="1">[9]M!#REF!</definedName>
    <definedName name="llll" localSheetId="25" hidden="1">[9]M!#REF!</definedName>
    <definedName name="llll" hidden="1">[9]M!#REF!</definedName>
    <definedName name="mmm" localSheetId="2" hidden="1">{"Riqfin97",#N/A,FALSE,"Tran";"Riqfinpro",#N/A,FALSE,"Tran"}</definedName>
    <definedName name="mmm" localSheetId="13" hidden="1">{"Riqfin97",#N/A,FALSE,"Tran";"Riqfinpro",#N/A,FALSE,"Tran"}</definedName>
    <definedName name="mmm" localSheetId="15" hidden="1">{"Riqfin97",#N/A,FALSE,"Tran";"Riqfinpro",#N/A,FALSE,"Tran"}</definedName>
    <definedName name="mmm" localSheetId="4" hidden="1">{"Riqfin97",#N/A,FALSE,"Tran";"Riqfinpro",#N/A,FALSE,"Tran"}</definedName>
    <definedName name="mmm" localSheetId="20" hidden="1">{"Riqfin97",#N/A,FALSE,"Tran";"Riqfinpro",#N/A,FALSE,"Tran"}</definedName>
    <definedName name="mmm" localSheetId="24" hidden="1">{"Riqfin97",#N/A,FALSE,"Tran";"Riqfinpro",#N/A,FALSE,"Tran"}</definedName>
    <definedName name="mmm" localSheetId="0" hidden="1">{"Riqfin97",#N/A,FALSE,"Tran";"Riqfinpro",#N/A,FALSE,"Tran"}</definedName>
    <definedName name="mmm" localSheetId="1" hidden="1">{"Riqfin97",#N/A,FALSE,"Tran";"Riqfinpro",#N/A,FALSE,"Tran"}</definedName>
    <definedName name="mmm" localSheetId="3" hidden="1">{"Riqfin97",#N/A,FALSE,"Tran";"Riqfinpro",#N/A,FALSE,"Tran"}</definedName>
    <definedName name="mmm" localSheetId="14" hidden="1">{"Riqfin97",#N/A,FALSE,"Tran";"Riqfinpro",#N/A,FALSE,"Tran"}</definedName>
    <definedName name="mmm" localSheetId="16" hidden="1">{"Riqfin97",#N/A,FALSE,"Tran";"Riqfinpro",#N/A,FALSE,"Tran"}</definedName>
    <definedName name="mmm" localSheetId="17" hidden="1">{"Riqfin97",#N/A,FALSE,"Tran";"Riqfinpro",#N/A,FALSE,"Tran"}</definedName>
    <definedName name="mmm" localSheetId="18" hidden="1">{"Riqfin97",#N/A,FALSE,"Tran";"Riqfinpro",#N/A,FALSE,"Tran"}</definedName>
    <definedName name="mmm" localSheetId="19" hidden="1">{"Riqfin97",#N/A,FALSE,"Tran";"Riqfinpro",#N/A,FALSE,"Tran"}</definedName>
    <definedName name="mmm" localSheetId="25" hidden="1">{"Riqfin97",#N/A,FALSE,"Tran";"Riqfinpro",#N/A,FALSE,"Tran"}</definedName>
    <definedName name="mmm" hidden="1">{"Riqfin97",#N/A,FALSE,"Tran";"Riqfinpro",#N/A,FALSE,"Tran"}</definedName>
    <definedName name="mmmm" localSheetId="2" hidden="1">{"Tab1",#N/A,FALSE,"P";"Tab2",#N/A,FALSE,"P"}</definedName>
    <definedName name="mmmm" localSheetId="13" hidden="1">{"Tab1",#N/A,FALSE,"P";"Tab2",#N/A,FALSE,"P"}</definedName>
    <definedName name="mmmm" localSheetId="15" hidden="1">{"Tab1",#N/A,FALSE,"P";"Tab2",#N/A,FALSE,"P"}</definedName>
    <definedName name="mmmm" localSheetId="4" hidden="1">{"Tab1",#N/A,FALSE,"P";"Tab2",#N/A,FALSE,"P"}</definedName>
    <definedName name="mmmm" localSheetId="20" hidden="1">{"Tab1",#N/A,FALSE,"P";"Tab2",#N/A,FALSE,"P"}</definedName>
    <definedName name="mmmm" localSheetId="24" hidden="1">{"Tab1",#N/A,FALSE,"P";"Tab2",#N/A,FALSE,"P"}</definedName>
    <definedName name="mmmm" localSheetId="0" hidden="1">{"Tab1",#N/A,FALSE,"P";"Tab2",#N/A,FALSE,"P"}</definedName>
    <definedName name="mmmm" localSheetId="1" hidden="1">{"Tab1",#N/A,FALSE,"P";"Tab2",#N/A,FALSE,"P"}</definedName>
    <definedName name="mmmm" localSheetId="3" hidden="1">{"Tab1",#N/A,FALSE,"P";"Tab2",#N/A,FALSE,"P"}</definedName>
    <definedName name="mmmm" localSheetId="14" hidden="1">{"Tab1",#N/A,FALSE,"P";"Tab2",#N/A,FALSE,"P"}</definedName>
    <definedName name="mmmm" localSheetId="16" hidden="1">{"Tab1",#N/A,FALSE,"P";"Tab2",#N/A,FALSE,"P"}</definedName>
    <definedName name="mmmm" localSheetId="17" hidden="1">{"Tab1",#N/A,FALSE,"P";"Tab2",#N/A,FALSE,"P"}</definedName>
    <definedName name="mmmm" localSheetId="18" hidden="1">{"Tab1",#N/A,FALSE,"P";"Tab2",#N/A,FALSE,"P"}</definedName>
    <definedName name="mmmm" localSheetId="19" hidden="1">{"Tab1",#N/A,FALSE,"P";"Tab2",#N/A,FALSE,"P"}</definedName>
    <definedName name="mmmm" localSheetId="25" hidden="1">{"Tab1",#N/A,FALSE,"P";"Tab2",#N/A,FALSE,"P"}</definedName>
    <definedName name="mmmm" hidden="1">{"Tab1",#N/A,FALSE,"P";"Tab2",#N/A,FALSE,"P"}</definedName>
    <definedName name="natia" localSheetId="2" hidden="1">{#N/A,#N/A,FALSE,"GDP_ORIGIN";#N/A,#N/A,FALSE,"EMP_POP"}</definedName>
    <definedName name="natia" localSheetId="13" hidden="1">{#N/A,#N/A,FALSE,"GDP_ORIGIN";#N/A,#N/A,FALSE,"EMP_POP"}</definedName>
    <definedName name="natia" localSheetId="15" hidden="1">{#N/A,#N/A,FALSE,"GDP_ORIGIN";#N/A,#N/A,FALSE,"EMP_POP"}</definedName>
    <definedName name="natia" localSheetId="4" hidden="1">{#N/A,#N/A,FALSE,"GDP_ORIGIN";#N/A,#N/A,FALSE,"EMP_POP"}</definedName>
    <definedName name="natia" localSheetId="20" hidden="1">{#N/A,#N/A,FALSE,"GDP_ORIGIN";#N/A,#N/A,FALSE,"EMP_POP"}</definedName>
    <definedName name="natia" localSheetId="24" hidden="1">{#N/A,#N/A,FALSE,"GDP_ORIGIN";#N/A,#N/A,FALSE,"EMP_POP"}</definedName>
    <definedName name="natia" localSheetId="0" hidden="1">{#N/A,#N/A,FALSE,"GDP_ORIGIN";#N/A,#N/A,FALSE,"EMP_POP"}</definedName>
    <definedName name="natia" localSheetId="1" hidden="1">{#N/A,#N/A,FALSE,"GDP_ORIGIN";#N/A,#N/A,FALSE,"EMP_POP"}</definedName>
    <definedName name="natia" localSheetId="3" hidden="1">{#N/A,#N/A,FALSE,"GDP_ORIGIN";#N/A,#N/A,FALSE,"EMP_POP"}</definedName>
    <definedName name="natia" localSheetId="14" hidden="1">{#N/A,#N/A,FALSE,"GDP_ORIGIN";#N/A,#N/A,FALSE,"EMP_POP"}</definedName>
    <definedName name="natia" localSheetId="16" hidden="1">{#N/A,#N/A,FALSE,"GDP_ORIGIN";#N/A,#N/A,FALSE,"EMP_POP"}</definedName>
    <definedName name="natia" localSheetId="17" hidden="1">{#N/A,#N/A,FALSE,"GDP_ORIGIN";#N/A,#N/A,FALSE,"EMP_POP"}</definedName>
    <definedName name="natia" localSheetId="18" hidden="1">{#N/A,#N/A,FALSE,"GDP_ORIGIN";#N/A,#N/A,FALSE,"EMP_POP"}</definedName>
    <definedName name="natia" localSheetId="19" hidden="1">{#N/A,#N/A,FALSE,"GDP_ORIGIN";#N/A,#N/A,FALSE,"EMP_POP"}</definedName>
    <definedName name="natia" localSheetId="25" hidden="1">{#N/A,#N/A,FALSE,"GDP_ORIGIN";#N/A,#N/A,FALSE,"EMP_POP"}</definedName>
    <definedName name="natia" hidden="1">{#N/A,#N/A,FALSE,"GDP_ORIGIN";#N/A,#N/A,FALSE,"EMP_POP"}</definedName>
    <definedName name="nn" localSheetId="2" hidden="1">{"Riqfin97",#N/A,FALSE,"Tran";"Riqfinpro",#N/A,FALSE,"Tran"}</definedName>
    <definedName name="nn" localSheetId="13" hidden="1">{"Riqfin97",#N/A,FALSE,"Tran";"Riqfinpro",#N/A,FALSE,"Tran"}</definedName>
    <definedName name="nn" localSheetId="15" hidden="1">{"Riqfin97",#N/A,FALSE,"Tran";"Riqfinpro",#N/A,FALSE,"Tran"}</definedName>
    <definedName name="nn" localSheetId="4" hidden="1">{"Riqfin97",#N/A,FALSE,"Tran";"Riqfinpro",#N/A,FALSE,"Tran"}</definedName>
    <definedName name="nn" localSheetId="20" hidden="1">{"Riqfin97",#N/A,FALSE,"Tran";"Riqfinpro",#N/A,FALSE,"Tran"}</definedName>
    <definedName name="nn" localSheetId="24" hidden="1">{"Riqfin97",#N/A,FALSE,"Tran";"Riqfinpro",#N/A,FALSE,"Tran"}</definedName>
    <definedName name="nn" localSheetId="0" hidden="1">{"Riqfin97",#N/A,FALSE,"Tran";"Riqfinpro",#N/A,FALSE,"Tran"}</definedName>
    <definedName name="nn" localSheetId="1" hidden="1">{"Riqfin97",#N/A,FALSE,"Tran";"Riqfinpro",#N/A,FALSE,"Tran"}</definedName>
    <definedName name="nn" localSheetId="3" hidden="1">{"Riqfin97",#N/A,FALSE,"Tran";"Riqfinpro",#N/A,FALSE,"Tran"}</definedName>
    <definedName name="nn" localSheetId="14" hidden="1">{"Riqfin97",#N/A,FALSE,"Tran";"Riqfinpro",#N/A,FALSE,"Tran"}</definedName>
    <definedName name="nn" localSheetId="16" hidden="1">{"Riqfin97",#N/A,FALSE,"Tran";"Riqfinpro",#N/A,FALSE,"Tran"}</definedName>
    <definedName name="nn" localSheetId="17" hidden="1">{"Riqfin97",#N/A,FALSE,"Tran";"Riqfinpro",#N/A,FALSE,"Tran"}</definedName>
    <definedName name="nn" localSheetId="18" hidden="1">{"Riqfin97",#N/A,FALSE,"Tran";"Riqfinpro",#N/A,FALSE,"Tran"}</definedName>
    <definedName name="nn" localSheetId="19" hidden="1">{"Riqfin97",#N/A,FALSE,"Tran";"Riqfinpro",#N/A,FALSE,"Tran"}</definedName>
    <definedName name="nn" localSheetId="25" hidden="1">{"Riqfin97",#N/A,FALSE,"Tran";"Riqfinpro",#N/A,FALSE,"Tran"}</definedName>
    <definedName name="nn" hidden="1">{"Riqfin97",#N/A,FALSE,"Tran";"Riqfinpro",#N/A,FALSE,"Tran"}</definedName>
    <definedName name="nnn" localSheetId="2" hidden="1">{"Tab1",#N/A,FALSE,"P";"Tab2",#N/A,FALSE,"P"}</definedName>
    <definedName name="nnn" localSheetId="13" hidden="1">{"Tab1",#N/A,FALSE,"P";"Tab2",#N/A,FALSE,"P"}</definedName>
    <definedName name="nnn" localSheetId="15" hidden="1">{"Tab1",#N/A,FALSE,"P";"Tab2",#N/A,FALSE,"P"}</definedName>
    <definedName name="nnn" localSheetId="4" hidden="1">{"Tab1",#N/A,FALSE,"P";"Tab2",#N/A,FALSE,"P"}</definedName>
    <definedName name="nnn" localSheetId="20" hidden="1">{"Tab1",#N/A,FALSE,"P";"Tab2",#N/A,FALSE,"P"}</definedName>
    <definedName name="nnn" localSheetId="24" hidden="1">{"Tab1",#N/A,FALSE,"P";"Tab2",#N/A,FALSE,"P"}</definedName>
    <definedName name="nnn" localSheetId="0" hidden="1">{"Tab1",#N/A,FALSE,"P";"Tab2",#N/A,FALSE,"P"}</definedName>
    <definedName name="nnn" localSheetId="1" hidden="1">{"Tab1",#N/A,FALSE,"P";"Tab2",#N/A,FALSE,"P"}</definedName>
    <definedName name="nnn" localSheetId="3" hidden="1">{"Tab1",#N/A,FALSE,"P";"Tab2",#N/A,FALSE,"P"}</definedName>
    <definedName name="nnn" localSheetId="14" hidden="1">{"Tab1",#N/A,FALSE,"P";"Tab2",#N/A,FALSE,"P"}</definedName>
    <definedName name="nnn" localSheetId="16" hidden="1">{"Tab1",#N/A,FALSE,"P";"Tab2",#N/A,FALSE,"P"}</definedName>
    <definedName name="nnn" localSheetId="17" hidden="1">{"Tab1",#N/A,FALSE,"P";"Tab2",#N/A,FALSE,"P"}</definedName>
    <definedName name="nnn" localSheetId="18" hidden="1">{"Tab1",#N/A,FALSE,"P";"Tab2",#N/A,FALSE,"P"}</definedName>
    <definedName name="nnn" localSheetId="19" hidden="1">{"Tab1",#N/A,FALSE,"P";"Tab2",#N/A,FALSE,"P"}</definedName>
    <definedName name="nnn" localSheetId="25" hidden="1">{"Tab1",#N/A,FALSE,"P";"Tab2",#N/A,FALSE,"P"}</definedName>
    <definedName name="nnn" hidden="1">{"Tab1",#N/A,FALSE,"P";"Tab2",#N/A,FALSE,"P"}</definedName>
    <definedName name="oo" localSheetId="2" hidden="1">{"Riqfin97",#N/A,FALSE,"Tran";"Riqfinpro",#N/A,FALSE,"Tran"}</definedName>
    <definedName name="oo" localSheetId="13" hidden="1">{"Riqfin97",#N/A,FALSE,"Tran";"Riqfinpro",#N/A,FALSE,"Tran"}</definedName>
    <definedName name="oo" localSheetId="15" hidden="1">{"Riqfin97",#N/A,FALSE,"Tran";"Riqfinpro",#N/A,FALSE,"Tran"}</definedName>
    <definedName name="oo" localSheetId="4" hidden="1">{"Riqfin97",#N/A,FALSE,"Tran";"Riqfinpro",#N/A,FALSE,"Tran"}</definedName>
    <definedName name="oo" localSheetId="20" hidden="1">{"Riqfin97",#N/A,FALSE,"Tran";"Riqfinpro",#N/A,FALSE,"Tran"}</definedName>
    <definedName name="oo" localSheetId="24" hidden="1">{"Riqfin97",#N/A,FALSE,"Tran";"Riqfinpro",#N/A,FALSE,"Tran"}</definedName>
    <definedName name="oo" localSheetId="0" hidden="1">{"Riqfin97",#N/A,FALSE,"Tran";"Riqfinpro",#N/A,FALSE,"Tran"}</definedName>
    <definedName name="oo" localSheetId="1" hidden="1">{"Riqfin97",#N/A,FALSE,"Tran";"Riqfinpro",#N/A,FALSE,"Tran"}</definedName>
    <definedName name="oo" localSheetId="3" hidden="1">{"Riqfin97",#N/A,FALSE,"Tran";"Riqfinpro",#N/A,FALSE,"Tran"}</definedName>
    <definedName name="oo" localSheetId="14" hidden="1">{"Riqfin97",#N/A,FALSE,"Tran";"Riqfinpro",#N/A,FALSE,"Tran"}</definedName>
    <definedName name="oo" localSheetId="16" hidden="1">{"Riqfin97",#N/A,FALSE,"Tran";"Riqfinpro",#N/A,FALSE,"Tran"}</definedName>
    <definedName name="oo" localSheetId="17" hidden="1">{"Riqfin97",#N/A,FALSE,"Tran";"Riqfinpro",#N/A,FALSE,"Tran"}</definedName>
    <definedName name="oo" localSheetId="18" hidden="1">{"Riqfin97",#N/A,FALSE,"Tran";"Riqfinpro",#N/A,FALSE,"Tran"}</definedName>
    <definedName name="oo" localSheetId="19" hidden="1">{"Riqfin97",#N/A,FALSE,"Tran";"Riqfinpro",#N/A,FALSE,"Tran"}</definedName>
    <definedName name="oo" localSheetId="25" hidden="1">{"Riqfin97",#N/A,FALSE,"Tran";"Riqfinpro",#N/A,FALSE,"Tran"}</definedName>
    <definedName name="oo" hidden="1">{"Riqfin97",#N/A,FALSE,"Tran";"Riqfinpro",#N/A,FALSE,"Tran"}</definedName>
    <definedName name="ooo" localSheetId="2" hidden="1">{"Tab1",#N/A,FALSE,"P";"Tab2",#N/A,FALSE,"P"}</definedName>
    <definedName name="ooo" localSheetId="13" hidden="1">{"Tab1",#N/A,FALSE,"P";"Tab2",#N/A,FALSE,"P"}</definedName>
    <definedName name="ooo" localSheetId="15" hidden="1">{"Tab1",#N/A,FALSE,"P";"Tab2",#N/A,FALSE,"P"}</definedName>
    <definedName name="ooo" localSheetId="4" hidden="1">{"Tab1",#N/A,FALSE,"P";"Tab2",#N/A,FALSE,"P"}</definedName>
    <definedName name="ooo" localSheetId="20" hidden="1">{"Tab1",#N/A,FALSE,"P";"Tab2",#N/A,FALSE,"P"}</definedName>
    <definedName name="ooo" localSheetId="24" hidden="1">{"Tab1",#N/A,FALSE,"P";"Tab2",#N/A,FALSE,"P"}</definedName>
    <definedName name="ooo" localSheetId="0" hidden="1">{"Tab1",#N/A,FALSE,"P";"Tab2",#N/A,FALSE,"P"}</definedName>
    <definedName name="ooo" localSheetId="1" hidden="1">{"Tab1",#N/A,FALSE,"P";"Tab2",#N/A,FALSE,"P"}</definedName>
    <definedName name="ooo" localSheetId="3" hidden="1">{"Tab1",#N/A,FALSE,"P";"Tab2",#N/A,FALSE,"P"}</definedName>
    <definedName name="ooo" localSheetId="14" hidden="1">{"Tab1",#N/A,FALSE,"P";"Tab2",#N/A,FALSE,"P"}</definedName>
    <definedName name="ooo" localSheetId="16" hidden="1">{"Tab1",#N/A,FALSE,"P";"Tab2",#N/A,FALSE,"P"}</definedName>
    <definedName name="ooo" localSheetId="17" hidden="1">{"Tab1",#N/A,FALSE,"P";"Tab2",#N/A,FALSE,"P"}</definedName>
    <definedName name="ooo" localSheetId="18" hidden="1">{"Tab1",#N/A,FALSE,"P";"Tab2",#N/A,FALSE,"P"}</definedName>
    <definedName name="ooo" localSheetId="19" hidden="1">{"Tab1",#N/A,FALSE,"P";"Tab2",#N/A,FALSE,"P"}</definedName>
    <definedName name="ooo" localSheetId="25" hidden="1">{"Tab1",#N/A,FALSE,"P";"Tab2",#N/A,FALSE,"P"}</definedName>
    <definedName name="ooo" hidden="1">{"Tab1",#N/A,FALSE,"P";"Tab2",#N/A,FALSE,"P"}</definedName>
    <definedName name="pp" localSheetId="2" hidden="1">{"Riqfin97",#N/A,FALSE,"Tran";"Riqfinpro",#N/A,FALSE,"Tran"}</definedName>
    <definedName name="pp" localSheetId="13" hidden="1">{"Riqfin97",#N/A,FALSE,"Tran";"Riqfinpro",#N/A,FALSE,"Tran"}</definedName>
    <definedName name="pp" localSheetId="15" hidden="1">{"Riqfin97",#N/A,FALSE,"Tran";"Riqfinpro",#N/A,FALSE,"Tran"}</definedName>
    <definedName name="pp" localSheetId="4" hidden="1">{"Riqfin97",#N/A,FALSE,"Tran";"Riqfinpro",#N/A,FALSE,"Tran"}</definedName>
    <definedName name="pp" localSheetId="20" hidden="1">{"Riqfin97",#N/A,FALSE,"Tran";"Riqfinpro",#N/A,FALSE,"Tran"}</definedName>
    <definedName name="pp" localSheetId="24" hidden="1">{"Riqfin97",#N/A,FALSE,"Tran";"Riqfinpro",#N/A,FALSE,"Tran"}</definedName>
    <definedName name="pp" localSheetId="0" hidden="1">{"Riqfin97",#N/A,FALSE,"Tran";"Riqfinpro",#N/A,FALSE,"Tran"}</definedName>
    <definedName name="pp" localSheetId="1" hidden="1">{"Riqfin97",#N/A,FALSE,"Tran";"Riqfinpro",#N/A,FALSE,"Tran"}</definedName>
    <definedName name="pp" localSheetId="3" hidden="1">{"Riqfin97",#N/A,FALSE,"Tran";"Riqfinpro",#N/A,FALSE,"Tran"}</definedName>
    <definedName name="pp" localSheetId="14" hidden="1">{"Riqfin97",#N/A,FALSE,"Tran";"Riqfinpro",#N/A,FALSE,"Tran"}</definedName>
    <definedName name="pp" localSheetId="16" hidden="1">{"Riqfin97",#N/A,FALSE,"Tran";"Riqfinpro",#N/A,FALSE,"Tran"}</definedName>
    <definedName name="pp" localSheetId="17" hidden="1">{"Riqfin97",#N/A,FALSE,"Tran";"Riqfinpro",#N/A,FALSE,"Tran"}</definedName>
    <definedName name="pp" localSheetId="18" hidden="1">{"Riqfin97",#N/A,FALSE,"Tran";"Riqfinpro",#N/A,FALSE,"Tran"}</definedName>
    <definedName name="pp" localSheetId="19" hidden="1">{"Riqfin97",#N/A,FALSE,"Tran";"Riqfinpro",#N/A,FALSE,"Tran"}</definedName>
    <definedName name="pp" localSheetId="25" hidden="1">{"Riqfin97",#N/A,FALSE,"Tran";"Riqfinpro",#N/A,FALSE,"Tran"}</definedName>
    <definedName name="pp" hidden="1">{"Riqfin97",#N/A,FALSE,"Tran";"Riqfinpro",#N/A,FALSE,"Tran"}</definedName>
    <definedName name="ppp" localSheetId="2" hidden="1">{"Riqfin97",#N/A,FALSE,"Tran";"Riqfinpro",#N/A,FALSE,"Tran"}</definedName>
    <definedName name="ppp" localSheetId="13" hidden="1">{"Riqfin97",#N/A,FALSE,"Tran";"Riqfinpro",#N/A,FALSE,"Tran"}</definedName>
    <definedName name="ppp" localSheetId="15" hidden="1">{"Riqfin97",#N/A,FALSE,"Tran";"Riqfinpro",#N/A,FALSE,"Tran"}</definedName>
    <definedName name="ppp" localSheetId="4" hidden="1">{"Riqfin97",#N/A,FALSE,"Tran";"Riqfinpro",#N/A,FALSE,"Tran"}</definedName>
    <definedName name="ppp" localSheetId="20" hidden="1">{"Riqfin97",#N/A,FALSE,"Tran";"Riqfinpro",#N/A,FALSE,"Tran"}</definedName>
    <definedName name="ppp" localSheetId="24" hidden="1">{"Riqfin97",#N/A,FALSE,"Tran";"Riqfinpro",#N/A,FALSE,"Tran"}</definedName>
    <definedName name="ppp" localSheetId="0" hidden="1">{"Riqfin97",#N/A,FALSE,"Tran";"Riqfinpro",#N/A,FALSE,"Tran"}</definedName>
    <definedName name="ppp" localSheetId="1" hidden="1">{"Riqfin97",#N/A,FALSE,"Tran";"Riqfinpro",#N/A,FALSE,"Tran"}</definedName>
    <definedName name="ppp" localSheetId="3" hidden="1">{"Riqfin97",#N/A,FALSE,"Tran";"Riqfinpro",#N/A,FALSE,"Tran"}</definedName>
    <definedName name="ppp" localSheetId="14" hidden="1">{"Riqfin97",#N/A,FALSE,"Tran";"Riqfinpro",#N/A,FALSE,"Tran"}</definedName>
    <definedName name="ppp" localSheetId="16" hidden="1">{"Riqfin97",#N/A,FALSE,"Tran";"Riqfinpro",#N/A,FALSE,"Tran"}</definedName>
    <definedName name="ppp" localSheetId="17" hidden="1">{"Riqfin97",#N/A,FALSE,"Tran";"Riqfinpro",#N/A,FALSE,"Tran"}</definedName>
    <definedName name="ppp" localSheetId="18" hidden="1">{"Riqfin97",#N/A,FALSE,"Tran";"Riqfinpro",#N/A,FALSE,"Tran"}</definedName>
    <definedName name="ppp" localSheetId="19" hidden="1">{"Riqfin97",#N/A,FALSE,"Tran";"Riqfinpro",#N/A,FALSE,"Tran"}</definedName>
    <definedName name="ppp" localSheetId="25" hidden="1">{"Riqfin97",#N/A,FALSE,"Tran";"Riqfinpro",#N/A,FALSE,"Tran"}</definedName>
    <definedName name="ppp" hidden="1">{"Riqfin97",#N/A,FALSE,"Tran";"Riqfinpro",#N/A,FALSE,"Tran"}</definedName>
    <definedName name="qq" localSheetId="2" hidden="1">'[11]J(Priv.Cap)'!#REF!</definedName>
    <definedName name="qq" localSheetId="12" hidden="1">'[11]J(Priv.Cap)'!#REF!</definedName>
    <definedName name="qq" localSheetId="13" hidden="1">'[11]J(Priv.Cap)'!#REF!</definedName>
    <definedName name="qq" localSheetId="15" hidden="1">'[11]J(Priv.Cap)'!#REF!</definedName>
    <definedName name="qq" localSheetId="4" hidden="1">'[11]J(Priv.Cap)'!#REF!</definedName>
    <definedName name="qq" localSheetId="6" hidden="1">'[11]J(Priv.Cap)'!#REF!</definedName>
    <definedName name="qq" localSheetId="7" hidden="1">'[11]J(Priv.Cap)'!#REF!</definedName>
    <definedName name="qq" localSheetId="8" hidden="1">'[11]J(Priv.Cap)'!#REF!</definedName>
    <definedName name="qq" localSheetId="9" hidden="1">'[11]J(Priv.Cap)'!#REF!</definedName>
    <definedName name="qq" localSheetId="10" hidden="1">'[11]J(Priv.Cap)'!#REF!</definedName>
    <definedName name="qq" localSheetId="11" hidden="1">'[11]J(Priv.Cap)'!#REF!</definedName>
    <definedName name="qq" localSheetId="20" hidden="1">'[11]J(Priv.Cap)'!#REF!</definedName>
    <definedName name="qq" localSheetId="24" hidden="1">'[11]J(Priv.Cap)'!#REF!</definedName>
    <definedName name="qq" localSheetId="0" hidden="1">'[11]J(Priv.Cap)'!#REF!</definedName>
    <definedName name="qq" localSheetId="1" hidden="1">'[11]J(Priv.Cap)'!#REF!</definedName>
    <definedName name="qq" localSheetId="3" hidden="1">'[11]J(Priv.Cap)'!#REF!</definedName>
    <definedName name="qq" localSheetId="14" hidden="1">'[11]J(Priv.Cap)'!#REF!</definedName>
    <definedName name="qq" localSheetId="16" hidden="1">'[11]J(Priv.Cap)'!#REF!</definedName>
    <definedName name="qq" localSheetId="17" hidden="1">'[11]J(Priv.Cap)'!#REF!</definedName>
    <definedName name="qq" localSheetId="18" hidden="1">'[11]J(Priv.Cap)'!#REF!</definedName>
    <definedName name="qq" localSheetId="19" hidden="1">'[11]J(Priv.Cap)'!#REF!</definedName>
    <definedName name="qq" localSheetId="25" hidden="1">'[11]J(Priv.Cap)'!#REF!</definedName>
    <definedName name="qq" hidden="1">'[11]J(Priv.Cap)'!#REF!</definedName>
    <definedName name="qqq" localSheetId="2" hidden="1">{#N/A,#N/A,FALSE,"EXTRABUDGT"}</definedName>
    <definedName name="qqq" localSheetId="13" hidden="1">{#N/A,#N/A,FALSE,"EXTRABUDGT"}</definedName>
    <definedName name="qqq" localSheetId="15" hidden="1">{#N/A,#N/A,FALSE,"EXTRABUDGT"}</definedName>
    <definedName name="qqq" localSheetId="4" hidden="1">{#N/A,#N/A,FALSE,"EXTRABUDGT"}</definedName>
    <definedName name="qqq" localSheetId="20" hidden="1">{#N/A,#N/A,FALSE,"EXTRABUDGT"}</definedName>
    <definedName name="qqq" localSheetId="24" hidden="1">{#N/A,#N/A,FALSE,"EXTRABUDGT"}</definedName>
    <definedName name="qqq" localSheetId="0" hidden="1">{#N/A,#N/A,FALSE,"EXTRABUDGT"}</definedName>
    <definedName name="qqq" localSheetId="1" hidden="1">{#N/A,#N/A,FALSE,"EXTRABUDGT"}</definedName>
    <definedName name="qqq" localSheetId="3" hidden="1">{#N/A,#N/A,FALSE,"EXTRABUDGT"}</definedName>
    <definedName name="qqq" localSheetId="14" hidden="1">{#N/A,#N/A,FALSE,"EXTRABUDGT"}</definedName>
    <definedName name="qqq" localSheetId="16" hidden="1">{#N/A,#N/A,FALSE,"EXTRABUDGT"}</definedName>
    <definedName name="qqq" localSheetId="17" hidden="1">{#N/A,#N/A,FALSE,"EXTRABUDGT"}</definedName>
    <definedName name="qqq" localSheetId="18" hidden="1">{#N/A,#N/A,FALSE,"EXTRABUDGT"}</definedName>
    <definedName name="qqq" localSheetId="19" hidden="1">{#N/A,#N/A,FALSE,"EXTRABUDGT"}</definedName>
    <definedName name="qqq" localSheetId="25" hidden="1">{#N/A,#N/A,FALSE,"EXTRABUDGT"}</definedName>
    <definedName name="qqq" hidden="1">{#N/A,#N/A,FALSE,"EXTRABUDGT"}</definedName>
    <definedName name="qqq_1" localSheetId="2" hidden="1">{#N/A,#N/A,FALSE,"EXTRABUDGT"}</definedName>
    <definedName name="qqq_1" localSheetId="13" hidden="1">{#N/A,#N/A,FALSE,"EXTRABUDGT"}</definedName>
    <definedName name="qqq_1" localSheetId="15" hidden="1">{#N/A,#N/A,FALSE,"EXTRABUDGT"}</definedName>
    <definedName name="qqq_1" localSheetId="4" hidden="1">{#N/A,#N/A,FALSE,"EXTRABUDGT"}</definedName>
    <definedName name="qqq_1" localSheetId="20" hidden="1">{#N/A,#N/A,FALSE,"EXTRABUDGT"}</definedName>
    <definedName name="qqq_1" localSheetId="24" hidden="1">{#N/A,#N/A,FALSE,"EXTRABUDGT"}</definedName>
    <definedName name="qqq_1" localSheetId="0" hidden="1">{#N/A,#N/A,FALSE,"EXTRABUDGT"}</definedName>
    <definedName name="qqq_1" localSheetId="1" hidden="1">{#N/A,#N/A,FALSE,"EXTRABUDGT"}</definedName>
    <definedName name="qqq_1" localSheetId="3" hidden="1">{#N/A,#N/A,FALSE,"EXTRABUDGT"}</definedName>
    <definedName name="qqq_1" localSheetId="14" hidden="1">{#N/A,#N/A,FALSE,"EXTRABUDGT"}</definedName>
    <definedName name="qqq_1" localSheetId="16" hidden="1">{#N/A,#N/A,FALSE,"EXTRABUDGT"}</definedName>
    <definedName name="qqq_1" localSheetId="17" hidden="1">{#N/A,#N/A,FALSE,"EXTRABUDGT"}</definedName>
    <definedName name="qqq_1" localSheetId="18" hidden="1">{#N/A,#N/A,FALSE,"EXTRABUDGT"}</definedName>
    <definedName name="qqq_1" localSheetId="19" hidden="1">{#N/A,#N/A,FALSE,"EXTRABUDGT"}</definedName>
    <definedName name="qqq_1" localSheetId="25" hidden="1">{#N/A,#N/A,FALSE,"EXTRABUDGT"}</definedName>
    <definedName name="qqq_1" hidden="1">{#N/A,#N/A,FALSE,"EXTRABUDGT"}</definedName>
    <definedName name="qqq_2" localSheetId="2" hidden="1">{#N/A,#N/A,FALSE,"EXTRABUDGT"}</definedName>
    <definedName name="qqq_2" localSheetId="13" hidden="1">{#N/A,#N/A,FALSE,"EXTRABUDGT"}</definedName>
    <definedName name="qqq_2" localSheetId="15" hidden="1">{#N/A,#N/A,FALSE,"EXTRABUDGT"}</definedName>
    <definedName name="qqq_2" localSheetId="4" hidden="1">{#N/A,#N/A,FALSE,"EXTRABUDGT"}</definedName>
    <definedName name="qqq_2" localSheetId="20" hidden="1">{#N/A,#N/A,FALSE,"EXTRABUDGT"}</definedName>
    <definedName name="qqq_2" localSheetId="24" hidden="1">{#N/A,#N/A,FALSE,"EXTRABUDGT"}</definedName>
    <definedName name="qqq_2" localSheetId="0" hidden="1">{#N/A,#N/A,FALSE,"EXTRABUDGT"}</definedName>
    <definedName name="qqq_2" localSheetId="1" hidden="1">{#N/A,#N/A,FALSE,"EXTRABUDGT"}</definedName>
    <definedName name="qqq_2" localSheetId="3" hidden="1">{#N/A,#N/A,FALSE,"EXTRABUDGT"}</definedName>
    <definedName name="qqq_2" localSheetId="14" hidden="1">{#N/A,#N/A,FALSE,"EXTRABUDGT"}</definedName>
    <definedName name="qqq_2" localSheetId="16" hidden="1">{#N/A,#N/A,FALSE,"EXTRABUDGT"}</definedName>
    <definedName name="qqq_2" localSheetId="17" hidden="1">{#N/A,#N/A,FALSE,"EXTRABUDGT"}</definedName>
    <definedName name="qqq_2" localSheetId="18" hidden="1">{#N/A,#N/A,FALSE,"EXTRABUDGT"}</definedName>
    <definedName name="qqq_2" localSheetId="19" hidden="1">{#N/A,#N/A,FALSE,"EXTRABUDGT"}</definedName>
    <definedName name="qqq_2" localSheetId="25" hidden="1">{#N/A,#N/A,FALSE,"EXTRABUDGT"}</definedName>
    <definedName name="qqq_2" hidden="1">{#N/A,#N/A,FALSE,"EXTRABUDGT"}</definedName>
    <definedName name="qwe" localSheetId="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qwe" localSheetId="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qwe" localSheetId="2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qwe"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RiskAfterRecalcMacro" hidden="1">""</definedName>
    <definedName name="RiskAfterSimMacro" hidden="1">""</definedName>
    <definedName name="RiskBeforeRecalcMacro" hidden="1">""</definedName>
    <definedName name="RiskBeforeSimMacro" hidden="1">"Before"</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FALSE</definedName>
    <definedName name="rr" localSheetId="2" hidden="1">{"Riqfin97",#N/A,FALSE,"Tran";"Riqfinpro",#N/A,FALSE,"Tran"}</definedName>
    <definedName name="rr" localSheetId="13" hidden="1">{"Riqfin97",#N/A,FALSE,"Tran";"Riqfinpro",#N/A,FALSE,"Tran"}</definedName>
    <definedName name="rr" localSheetId="15" hidden="1">{"Riqfin97",#N/A,FALSE,"Tran";"Riqfinpro",#N/A,FALSE,"Tran"}</definedName>
    <definedName name="rr" localSheetId="4" hidden="1">{"Riqfin97",#N/A,FALSE,"Tran";"Riqfinpro",#N/A,FALSE,"Tran"}</definedName>
    <definedName name="rr" localSheetId="20" hidden="1">{"Riqfin97",#N/A,FALSE,"Tran";"Riqfinpro",#N/A,FALSE,"Tran"}</definedName>
    <definedName name="rr" localSheetId="24" hidden="1">{"Riqfin97",#N/A,FALSE,"Tran";"Riqfinpro",#N/A,FALSE,"Tran"}</definedName>
    <definedName name="rr" localSheetId="0" hidden="1">{"Riqfin97",#N/A,FALSE,"Tran";"Riqfinpro",#N/A,FALSE,"Tran"}</definedName>
    <definedName name="rr" localSheetId="1" hidden="1">{"Riqfin97",#N/A,FALSE,"Tran";"Riqfinpro",#N/A,FALSE,"Tran"}</definedName>
    <definedName name="rr" localSheetId="3" hidden="1">{"Riqfin97",#N/A,FALSE,"Tran";"Riqfinpro",#N/A,FALSE,"Tran"}</definedName>
    <definedName name="rr" localSheetId="14" hidden="1">{"Riqfin97",#N/A,FALSE,"Tran";"Riqfinpro",#N/A,FALSE,"Tran"}</definedName>
    <definedName name="rr" localSheetId="16" hidden="1">{"Riqfin97",#N/A,FALSE,"Tran";"Riqfinpro",#N/A,FALSE,"Tran"}</definedName>
    <definedName name="rr" localSheetId="17" hidden="1">{"Riqfin97",#N/A,FALSE,"Tran";"Riqfinpro",#N/A,FALSE,"Tran"}</definedName>
    <definedName name="rr" localSheetId="18" hidden="1">{"Riqfin97",#N/A,FALSE,"Tran";"Riqfinpro",#N/A,FALSE,"Tran"}</definedName>
    <definedName name="rr" localSheetId="19" hidden="1">{"Riqfin97",#N/A,FALSE,"Tran";"Riqfinpro",#N/A,FALSE,"Tran"}</definedName>
    <definedName name="rr" localSheetId="25" hidden="1">{"Riqfin97",#N/A,FALSE,"Tran";"Riqfinpro",#N/A,FALSE,"Tran"}</definedName>
    <definedName name="rr" hidden="1">{"Riqfin97",#N/A,FALSE,"Tran";"Riqfinpro",#N/A,FALSE,"Tran"}</definedName>
    <definedName name="rrr" localSheetId="2" hidden="1">{"Riqfin97",#N/A,FALSE,"Tran";"Riqfinpro",#N/A,FALSE,"Tran"}</definedName>
    <definedName name="rrr" localSheetId="13" hidden="1">{"Riqfin97",#N/A,FALSE,"Tran";"Riqfinpro",#N/A,FALSE,"Tran"}</definedName>
    <definedName name="rrr" localSheetId="15" hidden="1">{"Riqfin97",#N/A,FALSE,"Tran";"Riqfinpro",#N/A,FALSE,"Tran"}</definedName>
    <definedName name="rrr" localSheetId="4" hidden="1">{"Riqfin97",#N/A,FALSE,"Tran";"Riqfinpro",#N/A,FALSE,"Tran"}</definedName>
    <definedName name="rrr" localSheetId="20" hidden="1">{"Riqfin97",#N/A,FALSE,"Tran";"Riqfinpro",#N/A,FALSE,"Tran"}</definedName>
    <definedName name="rrr" localSheetId="24" hidden="1">{"Riqfin97",#N/A,FALSE,"Tran";"Riqfinpro",#N/A,FALSE,"Tran"}</definedName>
    <definedName name="rrr" localSheetId="0" hidden="1">{"Riqfin97",#N/A,FALSE,"Tran";"Riqfinpro",#N/A,FALSE,"Tran"}</definedName>
    <definedName name="rrr" localSheetId="1" hidden="1">{"Riqfin97",#N/A,FALSE,"Tran";"Riqfinpro",#N/A,FALSE,"Tran"}</definedName>
    <definedName name="rrr" localSheetId="3" hidden="1">{"Riqfin97",#N/A,FALSE,"Tran";"Riqfinpro",#N/A,FALSE,"Tran"}</definedName>
    <definedName name="rrr" localSheetId="14" hidden="1">{"Riqfin97",#N/A,FALSE,"Tran";"Riqfinpro",#N/A,FALSE,"Tran"}</definedName>
    <definedName name="rrr" localSheetId="16" hidden="1">{"Riqfin97",#N/A,FALSE,"Tran";"Riqfinpro",#N/A,FALSE,"Tran"}</definedName>
    <definedName name="rrr" localSheetId="17" hidden="1">{"Riqfin97",#N/A,FALSE,"Tran";"Riqfinpro",#N/A,FALSE,"Tran"}</definedName>
    <definedName name="rrr" localSheetId="18" hidden="1">{"Riqfin97",#N/A,FALSE,"Tran";"Riqfinpro",#N/A,FALSE,"Tran"}</definedName>
    <definedName name="rrr" localSheetId="19" hidden="1">{"Riqfin97",#N/A,FALSE,"Tran";"Riqfinpro",#N/A,FALSE,"Tran"}</definedName>
    <definedName name="rrr" localSheetId="25" hidden="1">{"Riqfin97",#N/A,FALSE,"Tran";"Riqfinpro",#N/A,FALSE,"Tran"}</definedName>
    <definedName name="rrr" hidden="1">{"Riqfin97",#N/A,FALSE,"Tran";"Riqfinpro",#N/A,FALSE,"Tran"}</definedName>
    <definedName name="rrrrrr" localSheetId="2" hidden="1">{"cash plan",#N/A,FALSE,"fccashflow"}</definedName>
    <definedName name="rrrrrr" localSheetId="13" hidden="1">{"cash plan",#N/A,FALSE,"fccashflow"}</definedName>
    <definedName name="rrrrrr" localSheetId="15" hidden="1">{"cash plan",#N/A,FALSE,"fccashflow"}</definedName>
    <definedName name="rrrrrr" localSheetId="4" hidden="1">{"cash plan",#N/A,FALSE,"fccashflow"}</definedName>
    <definedName name="rrrrrr" localSheetId="20" hidden="1">{"cash plan",#N/A,FALSE,"fccashflow"}</definedName>
    <definedName name="rrrrrr" localSheetId="24" hidden="1">{"cash plan",#N/A,FALSE,"fccashflow"}</definedName>
    <definedName name="rrrrrr" localSheetId="0" hidden="1">{"cash plan",#N/A,FALSE,"fccashflow"}</definedName>
    <definedName name="rrrrrr" localSheetId="1" hidden="1">{"cash plan",#N/A,FALSE,"fccashflow"}</definedName>
    <definedName name="rrrrrr" localSheetId="3" hidden="1">{"cash plan",#N/A,FALSE,"fccashflow"}</definedName>
    <definedName name="rrrrrr" localSheetId="14" hidden="1">{"cash plan",#N/A,FALSE,"fccashflow"}</definedName>
    <definedName name="rrrrrr" localSheetId="16" hidden="1">{"cash plan",#N/A,FALSE,"fccashflow"}</definedName>
    <definedName name="rrrrrr" localSheetId="17" hidden="1">{"cash plan",#N/A,FALSE,"fccashflow"}</definedName>
    <definedName name="rrrrrr" localSheetId="18" hidden="1">{"cash plan",#N/A,FALSE,"fccashflow"}</definedName>
    <definedName name="rrrrrr" localSheetId="19" hidden="1">{"cash plan",#N/A,FALSE,"fccashflow"}</definedName>
    <definedName name="rrrrrr" localSheetId="25" hidden="1">{"cash plan",#N/A,FALSE,"fccashflow"}</definedName>
    <definedName name="rrrrrr" hidden="1">{"cash plan",#N/A,FALSE,"fccashflow"}</definedName>
    <definedName name="rs" localSheetId="2" hidden="1">{"BOP_TAB",#N/A,FALSE,"N";"MIDTERM_TAB",#N/A,FALSE,"O";"FUND_CRED",#N/A,FALSE,"P";"DEBT_TAB1",#N/A,FALSE,"Q";"DEBT_TAB2",#N/A,FALSE,"Q";"FORFIN_TAB1",#N/A,FALSE,"R";"FORFIN_TAB2",#N/A,FALSE,"R";"BOP_ANALY",#N/A,FALSE,"U"}</definedName>
    <definedName name="rs" localSheetId="13" hidden="1">{"BOP_TAB",#N/A,FALSE,"N";"MIDTERM_TAB",#N/A,FALSE,"O";"FUND_CRED",#N/A,FALSE,"P";"DEBT_TAB1",#N/A,FALSE,"Q";"DEBT_TAB2",#N/A,FALSE,"Q";"FORFIN_TAB1",#N/A,FALSE,"R";"FORFIN_TAB2",#N/A,FALSE,"R";"BOP_ANALY",#N/A,FALSE,"U"}</definedName>
    <definedName name="rs" localSheetId="15" hidden="1">{"BOP_TAB",#N/A,FALSE,"N";"MIDTERM_TAB",#N/A,FALSE,"O";"FUND_CRED",#N/A,FALSE,"P";"DEBT_TAB1",#N/A,FALSE,"Q";"DEBT_TAB2",#N/A,FALSE,"Q";"FORFIN_TAB1",#N/A,FALSE,"R";"FORFIN_TAB2",#N/A,FALSE,"R";"BOP_ANALY",#N/A,FALSE,"U"}</definedName>
    <definedName name="rs" localSheetId="4" hidden="1">{"BOP_TAB",#N/A,FALSE,"N";"MIDTERM_TAB",#N/A,FALSE,"O";"FUND_CRED",#N/A,FALSE,"P";"DEBT_TAB1",#N/A,FALSE,"Q";"DEBT_TAB2",#N/A,FALSE,"Q";"FORFIN_TAB1",#N/A,FALSE,"R";"FORFIN_TAB2",#N/A,FALSE,"R";"BOP_ANALY",#N/A,FALSE,"U"}</definedName>
    <definedName name="rs" localSheetId="20" hidden="1">{"BOP_TAB",#N/A,FALSE,"N";"MIDTERM_TAB",#N/A,FALSE,"O";"FUND_CRED",#N/A,FALSE,"P";"DEBT_TAB1",#N/A,FALSE,"Q";"DEBT_TAB2",#N/A,FALSE,"Q";"FORFIN_TAB1",#N/A,FALSE,"R";"FORFIN_TAB2",#N/A,FALSE,"R";"BOP_ANALY",#N/A,FALSE,"U"}</definedName>
    <definedName name="rs" localSheetId="24" hidden="1">{"BOP_TAB",#N/A,FALSE,"N";"MIDTERM_TAB",#N/A,FALSE,"O";"FUND_CRED",#N/A,FALSE,"P";"DEBT_TAB1",#N/A,FALSE,"Q";"DEBT_TAB2",#N/A,FALSE,"Q";"FORFIN_TAB1",#N/A,FALSE,"R";"FORFIN_TAB2",#N/A,FALSE,"R";"BOP_ANALY",#N/A,FALSE,"U"}</definedName>
    <definedName name="rs" localSheetId="0" hidden="1">{"BOP_TAB",#N/A,FALSE,"N";"MIDTERM_TAB",#N/A,FALSE,"O";"FUND_CRED",#N/A,FALSE,"P";"DEBT_TAB1",#N/A,FALSE,"Q";"DEBT_TAB2",#N/A,FALSE,"Q";"FORFIN_TAB1",#N/A,FALSE,"R";"FORFIN_TAB2",#N/A,FALSE,"R";"BOP_ANALY",#N/A,FALSE,"U"}</definedName>
    <definedName name="rs" localSheetId="1" hidden="1">{"BOP_TAB",#N/A,FALSE,"N";"MIDTERM_TAB",#N/A,FALSE,"O";"FUND_CRED",#N/A,FALSE,"P";"DEBT_TAB1",#N/A,FALSE,"Q";"DEBT_TAB2",#N/A,FALSE,"Q";"FORFIN_TAB1",#N/A,FALSE,"R";"FORFIN_TAB2",#N/A,FALSE,"R";"BOP_ANALY",#N/A,FALSE,"U"}</definedName>
    <definedName name="rs" localSheetId="3" hidden="1">{"BOP_TAB",#N/A,FALSE,"N";"MIDTERM_TAB",#N/A,FALSE,"O";"FUND_CRED",#N/A,FALSE,"P";"DEBT_TAB1",#N/A,FALSE,"Q";"DEBT_TAB2",#N/A,FALSE,"Q";"FORFIN_TAB1",#N/A,FALSE,"R";"FORFIN_TAB2",#N/A,FALSE,"R";"BOP_ANALY",#N/A,FALSE,"U"}</definedName>
    <definedName name="rs" localSheetId="14" hidden="1">{"BOP_TAB",#N/A,FALSE,"N";"MIDTERM_TAB",#N/A,FALSE,"O";"FUND_CRED",#N/A,FALSE,"P";"DEBT_TAB1",#N/A,FALSE,"Q";"DEBT_TAB2",#N/A,FALSE,"Q";"FORFIN_TAB1",#N/A,FALSE,"R";"FORFIN_TAB2",#N/A,FALSE,"R";"BOP_ANALY",#N/A,FALSE,"U"}</definedName>
    <definedName name="rs" localSheetId="16" hidden="1">{"BOP_TAB",#N/A,FALSE,"N";"MIDTERM_TAB",#N/A,FALSE,"O";"FUND_CRED",#N/A,FALSE,"P";"DEBT_TAB1",#N/A,FALSE,"Q";"DEBT_TAB2",#N/A,FALSE,"Q";"FORFIN_TAB1",#N/A,FALSE,"R";"FORFIN_TAB2",#N/A,FALSE,"R";"BOP_ANALY",#N/A,FALSE,"U"}</definedName>
    <definedName name="rs" localSheetId="17" hidden="1">{"BOP_TAB",#N/A,FALSE,"N";"MIDTERM_TAB",#N/A,FALSE,"O";"FUND_CRED",#N/A,FALSE,"P";"DEBT_TAB1",#N/A,FALSE,"Q";"DEBT_TAB2",#N/A,FALSE,"Q";"FORFIN_TAB1",#N/A,FALSE,"R";"FORFIN_TAB2",#N/A,FALSE,"R";"BOP_ANALY",#N/A,FALSE,"U"}</definedName>
    <definedName name="rs" localSheetId="18" hidden="1">{"BOP_TAB",#N/A,FALSE,"N";"MIDTERM_TAB",#N/A,FALSE,"O";"FUND_CRED",#N/A,FALSE,"P";"DEBT_TAB1",#N/A,FALSE,"Q";"DEBT_TAB2",#N/A,FALSE,"Q";"FORFIN_TAB1",#N/A,FALSE,"R";"FORFIN_TAB2",#N/A,FALSE,"R";"BOP_ANALY",#N/A,FALSE,"U"}</definedName>
    <definedName name="rs" localSheetId="19" hidden="1">{"BOP_TAB",#N/A,FALSE,"N";"MIDTERM_TAB",#N/A,FALSE,"O";"FUND_CRED",#N/A,FALSE,"P";"DEBT_TAB1",#N/A,FALSE,"Q";"DEBT_TAB2",#N/A,FALSE,"Q";"FORFIN_TAB1",#N/A,FALSE,"R";"FORFIN_TAB2",#N/A,FALSE,"R";"BOP_ANALY",#N/A,FALSE,"U"}</definedName>
    <definedName name="rs" localSheetId="25" hidden="1">{"BOP_TAB",#N/A,FALSE,"N";"MIDTERM_TAB",#N/A,FALSE,"O";"FUND_CRED",#N/A,FALSE,"P";"DEBT_TAB1",#N/A,FALSE,"Q";"DEBT_TAB2",#N/A,FALSE,"Q";"FORFIN_TAB1",#N/A,FALSE,"R";"FORFIN_TAB2",#N/A,FALSE,"R";"BOP_ANALY",#N/A,FALSE,"U"}</definedName>
    <definedName name="rs" hidden="1">{"BOP_TAB",#N/A,FALSE,"N";"MIDTERM_TAB",#N/A,FALSE,"O";"FUND_CRED",#N/A,FALSE,"P";"DEBT_TAB1",#N/A,FALSE,"Q";"DEBT_TAB2",#N/A,FALSE,"Q";"FORFIN_TAB1",#N/A,FALSE,"R";"FORFIN_TAB2",#N/A,FALSE,"R";"BOP_ANALY",#N/A,FALSE,"U"}</definedName>
    <definedName name="rs_1" localSheetId="2" hidden="1">{"BOP_TAB",#N/A,FALSE,"N";"MIDTERM_TAB",#N/A,FALSE,"O";"FUND_CRED",#N/A,FALSE,"P";"DEBT_TAB1",#N/A,FALSE,"Q";"DEBT_TAB2",#N/A,FALSE,"Q";"FORFIN_TAB1",#N/A,FALSE,"R";"FORFIN_TAB2",#N/A,FALSE,"R";"BOP_ANALY",#N/A,FALSE,"U"}</definedName>
    <definedName name="rs_1" localSheetId="13" hidden="1">{"BOP_TAB",#N/A,FALSE,"N";"MIDTERM_TAB",#N/A,FALSE,"O";"FUND_CRED",#N/A,FALSE,"P";"DEBT_TAB1",#N/A,FALSE,"Q";"DEBT_TAB2",#N/A,FALSE,"Q";"FORFIN_TAB1",#N/A,FALSE,"R";"FORFIN_TAB2",#N/A,FALSE,"R";"BOP_ANALY",#N/A,FALSE,"U"}</definedName>
    <definedName name="rs_1" localSheetId="15" hidden="1">{"BOP_TAB",#N/A,FALSE,"N";"MIDTERM_TAB",#N/A,FALSE,"O";"FUND_CRED",#N/A,FALSE,"P";"DEBT_TAB1",#N/A,FALSE,"Q";"DEBT_TAB2",#N/A,FALSE,"Q";"FORFIN_TAB1",#N/A,FALSE,"R";"FORFIN_TAB2",#N/A,FALSE,"R";"BOP_ANALY",#N/A,FALSE,"U"}</definedName>
    <definedName name="rs_1" localSheetId="4" hidden="1">{"BOP_TAB",#N/A,FALSE,"N";"MIDTERM_TAB",#N/A,FALSE,"O";"FUND_CRED",#N/A,FALSE,"P";"DEBT_TAB1",#N/A,FALSE,"Q";"DEBT_TAB2",#N/A,FALSE,"Q";"FORFIN_TAB1",#N/A,FALSE,"R";"FORFIN_TAB2",#N/A,FALSE,"R";"BOP_ANALY",#N/A,FALSE,"U"}</definedName>
    <definedName name="rs_1" localSheetId="20" hidden="1">{"BOP_TAB",#N/A,FALSE,"N";"MIDTERM_TAB",#N/A,FALSE,"O";"FUND_CRED",#N/A,FALSE,"P";"DEBT_TAB1",#N/A,FALSE,"Q";"DEBT_TAB2",#N/A,FALSE,"Q";"FORFIN_TAB1",#N/A,FALSE,"R";"FORFIN_TAB2",#N/A,FALSE,"R";"BOP_ANALY",#N/A,FALSE,"U"}</definedName>
    <definedName name="rs_1" localSheetId="24" hidden="1">{"BOP_TAB",#N/A,FALSE,"N";"MIDTERM_TAB",#N/A,FALSE,"O";"FUND_CRED",#N/A,FALSE,"P";"DEBT_TAB1",#N/A,FALSE,"Q";"DEBT_TAB2",#N/A,FALSE,"Q";"FORFIN_TAB1",#N/A,FALSE,"R";"FORFIN_TAB2",#N/A,FALSE,"R";"BOP_ANALY",#N/A,FALSE,"U"}</definedName>
    <definedName name="rs_1" localSheetId="0" hidden="1">{"BOP_TAB",#N/A,FALSE,"N";"MIDTERM_TAB",#N/A,FALSE,"O";"FUND_CRED",#N/A,FALSE,"P";"DEBT_TAB1",#N/A,FALSE,"Q";"DEBT_TAB2",#N/A,FALSE,"Q";"FORFIN_TAB1",#N/A,FALSE,"R";"FORFIN_TAB2",#N/A,FALSE,"R";"BOP_ANALY",#N/A,FALSE,"U"}</definedName>
    <definedName name="rs_1" localSheetId="1" hidden="1">{"BOP_TAB",#N/A,FALSE,"N";"MIDTERM_TAB",#N/A,FALSE,"O";"FUND_CRED",#N/A,FALSE,"P";"DEBT_TAB1",#N/A,FALSE,"Q";"DEBT_TAB2",#N/A,FALSE,"Q";"FORFIN_TAB1",#N/A,FALSE,"R";"FORFIN_TAB2",#N/A,FALSE,"R";"BOP_ANALY",#N/A,FALSE,"U"}</definedName>
    <definedName name="rs_1" localSheetId="3" hidden="1">{"BOP_TAB",#N/A,FALSE,"N";"MIDTERM_TAB",#N/A,FALSE,"O";"FUND_CRED",#N/A,FALSE,"P";"DEBT_TAB1",#N/A,FALSE,"Q";"DEBT_TAB2",#N/A,FALSE,"Q";"FORFIN_TAB1",#N/A,FALSE,"R";"FORFIN_TAB2",#N/A,FALSE,"R";"BOP_ANALY",#N/A,FALSE,"U"}</definedName>
    <definedName name="rs_1" localSheetId="14" hidden="1">{"BOP_TAB",#N/A,FALSE,"N";"MIDTERM_TAB",#N/A,FALSE,"O";"FUND_CRED",#N/A,FALSE,"P";"DEBT_TAB1",#N/A,FALSE,"Q";"DEBT_TAB2",#N/A,FALSE,"Q";"FORFIN_TAB1",#N/A,FALSE,"R";"FORFIN_TAB2",#N/A,FALSE,"R";"BOP_ANALY",#N/A,FALSE,"U"}</definedName>
    <definedName name="rs_1" localSheetId="16" hidden="1">{"BOP_TAB",#N/A,FALSE,"N";"MIDTERM_TAB",#N/A,FALSE,"O";"FUND_CRED",#N/A,FALSE,"P";"DEBT_TAB1",#N/A,FALSE,"Q";"DEBT_TAB2",#N/A,FALSE,"Q";"FORFIN_TAB1",#N/A,FALSE,"R";"FORFIN_TAB2",#N/A,FALSE,"R";"BOP_ANALY",#N/A,FALSE,"U"}</definedName>
    <definedName name="rs_1" localSheetId="17" hidden="1">{"BOP_TAB",#N/A,FALSE,"N";"MIDTERM_TAB",#N/A,FALSE,"O";"FUND_CRED",#N/A,FALSE,"P";"DEBT_TAB1",#N/A,FALSE,"Q";"DEBT_TAB2",#N/A,FALSE,"Q";"FORFIN_TAB1",#N/A,FALSE,"R";"FORFIN_TAB2",#N/A,FALSE,"R";"BOP_ANALY",#N/A,FALSE,"U"}</definedName>
    <definedName name="rs_1" localSheetId="18" hidden="1">{"BOP_TAB",#N/A,FALSE,"N";"MIDTERM_TAB",#N/A,FALSE,"O";"FUND_CRED",#N/A,FALSE,"P";"DEBT_TAB1",#N/A,FALSE,"Q";"DEBT_TAB2",#N/A,FALSE,"Q";"FORFIN_TAB1",#N/A,FALSE,"R";"FORFIN_TAB2",#N/A,FALSE,"R";"BOP_ANALY",#N/A,FALSE,"U"}</definedName>
    <definedName name="rs_1" localSheetId="19" hidden="1">{"BOP_TAB",#N/A,FALSE,"N";"MIDTERM_TAB",#N/A,FALSE,"O";"FUND_CRED",#N/A,FALSE,"P";"DEBT_TAB1",#N/A,FALSE,"Q";"DEBT_TAB2",#N/A,FALSE,"Q";"FORFIN_TAB1",#N/A,FALSE,"R";"FORFIN_TAB2",#N/A,FALSE,"R";"BOP_ANALY",#N/A,FALSE,"U"}</definedName>
    <definedName name="rs_1" localSheetId="25" hidden="1">{"BOP_TAB",#N/A,FALSE,"N";"MIDTERM_TAB",#N/A,FALSE,"O";"FUND_CRED",#N/A,FALSE,"P";"DEBT_TAB1",#N/A,FALSE,"Q";"DEBT_TAB2",#N/A,FALSE,"Q";"FORFIN_TAB1",#N/A,FALSE,"R";"FORFIN_TAB2",#N/A,FALSE,"R";"BOP_ANALY",#N/A,FALSE,"U"}</definedName>
    <definedName name="rs_1" hidden="1">{"BOP_TAB",#N/A,FALSE,"N";"MIDTERM_TAB",#N/A,FALSE,"O";"FUND_CRED",#N/A,FALSE,"P";"DEBT_TAB1",#N/A,FALSE,"Q";"DEBT_TAB2",#N/A,FALSE,"Q";"FORFIN_TAB1",#N/A,FALSE,"R";"FORFIN_TAB2",#N/A,FALSE,"R";"BOP_ANALY",#N/A,FALSE,"U"}</definedName>
    <definedName name="rs_2" localSheetId="2" hidden="1">{"BOP_TAB",#N/A,FALSE,"N";"MIDTERM_TAB",#N/A,FALSE,"O";"FUND_CRED",#N/A,FALSE,"P";"DEBT_TAB1",#N/A,FALSE,"Q";"DEBT_TAB2",#N/A,FALSE,"Q";"FORFIN_TAB1",#N/A,FALSE,"R";"FORFIN_TAB2",#N/A,FALSE,"R";"BOP_ANALY",#N/A,FALSE,"U"}</definedName>
    <definedName name="rs_2" localSheetId="13" hidden="1">{"BOP_TAB",#N/A,FALSE,"N";"MIDTERM_TAB",#N/A,FALSE,"O";"FUND_CRED",#N/A,FALSE,"P";"DEBT_TAB1",#N/A,FALSE,"Q";"DEBT_TAB2",#N/A,FALSE,"Q";"FORFIN_TAB1",#N/A,FALSE,"R";"FORFIN_TAB2",#N/A,FALSE,"R";"BOP_ANALY",#N/A,FALSE,"U"}</definedName>
    <definedName name="rs_2" localSheetId="15" hidden="1">{"BOP_TAB",#N/A,FALSE,"N";"MIDTERM_TAB",#N/A,FALSE,"O";"FUND_CRED",#N/A,FALSE,"P";"DEBT_TAB1",#N/A,FALSE,"Q";"DEBT_TAB2",#N/A,FALSE,"Q";"FORFIN_TAB1",#N/A,FALSE,"R";"FORFIN_TAB2",#N/A,FALSE,"R";"BOP_ANALY",#N/A,FALSE,"U"}</definedName>
    <definedName name="rs_2" localSheetId="4" hidden="1">{"BOP_TAB",#N/A,FALSE,"N";"MIDTERM_TAB",#N/A,FALSE,"O";"FUND_CRED",#N/A,FALSE,"P";"DEBT_TAB1",#N/A,FALSE,"Q";"DEBT_TAB2",#N/A,FALSE,"Q";"FORFIN_TAB1",#N/A,FALSE,"R";"FORFIN_TAB2",#N/A,FALSE,"R";"BOP_ANALY",#N/A,FALSE,"U"}</definedName>
    <definedName name="rs_2" localSheetId="20" hidden="1">{"BOP_TAB",#N/A,FALSE,"N";"MIDTERM_TAB",#N/A,FALSE,"O";"FUND_CRED",#N/A,FALSE,"P";"DEBT_TAB1",#N/A,FALSE,"Q";"DEBT_TAB2",#N/A,FALSE,"Q";"FORFIN_TAB1",#N/A,FALSE,"R";"FORFIN_TAB2",#N/A,FALSE,"R";"BOP_ANALY",#N/A,FALSE,"U"}</definedName>
    <definedName name="rs_2" localSheetId="24" hidden="1">{"BOP_TAB",#N/A,FALSE,"N";"MIDTERM_TAB",#N/A,FALSE,"O";"FUND_CRED",#N/A,FALSE,"P";"DEBT_TAB1",#N/A,FALSE,"Q";"DEBT_TAB2",#N/A,FALSE,"Q";"FORFIN_TAB1",#N/A,FALSE,"R";"FORFIN_TAB2",#N/A,FALSE,"R";"BOP_ANALY",#N/A,FALSE,"U"}</definedName>
    <definedName name="rs_2" localSheetId="0" hidden="1">{"BOP_TAB",#N/A,FALSE,"N";"MIDTERM_TAB",#N/A,FALSE,"O";"FUND_CRED",#N/A,FALSE,"P";"DEBT_TAB1",#N/A,FALSE,"Q";"DEBT_TAB2",#N/A,FALSE,"Q";"FORFIN_TAB1",#N/A,FALSE,"R";"FORFIN_TAB2",#N/A,FALSE,"R";"BOP_ANALY",#N/A,FALSE,"U"}</definedName>
    <definedName name="rs_2" localSheetId="1" hidden="1">{"BOP_TAB",#N/A,FALSE,"N";"MIDTERM_TAB",#N/A,FALSE,"O";"FUND_CRED",#N/A,FALSE,"P";"DEBT_TAB1",#N/A,FALSE,"Q";"DEBT_TAB2",#N/A,FALSE,"Q";"FORFIN_TAB1",#N/A,FALSE,"R";"FORFIN_TAB2",#N/A,FALSE,"R";"BOP_ANALY",#N/A,FALSE,"U"}</definedName>
    <definedName name="rs_2" localSheetId="3" hidden="1">{"BOP_TAB",#N/A,FALSE,"N";"MIDTERM_TAB",#N/A,FALSE,"O";"FUND_CRED",#N/A,FALSE,"P";"DEBT_TAB1",#N/A,FALSE,"Q";"DEBT_TAB2",#N/A,FALSE,"Q";"FORFIN_TAB1",#N/A,FALSE,"R";"FORFIN_TAB2",#N/A,FALSE,"R";"BOP_ANALY",#N/A,FALSE,"U"}</definedName>
    <definedName name="rs_2" localSheetId="14" hidden="1">{"BOP_TAB",#N/A,FALSE,"N";"MIDTERM_TAB",#N/A,FALSE,"O";"FUND_CRED",#N/A,FALSE,"P";"DEBT_TAB1",#N/A,FALSE,"Q";"DEBT_TAB2",#N/A,FALSE,"Q";"FORFIN_TAB1",#N/A,FALSE,"R";"FORFIN_TAB2",#N/A,FALSE,"R";"BOP_ANALY",#N/A,FALSE,"U"}</definedName>
    <definedName name="rs_2" localSheetId="16" hidden="1">{"BOP_TAB",#N/A,FALSE,"N";"MIDTERM_TAB",#N/A,FALSE,"O";"FUND_CRED",#N/A,FALSE,"P";"DEBT_TAB1",#N/A,FALSE,"Q";"DEBT_TAB2",#N/A,FALSE,"Q";"FORFIN_TAB1",#N/A,FALSE,"R";"FORFIN_TAB2",#N/A,FALSE,"R";"BOP_ANALY",#N/A,FALSE,"U"}</definedName>
    <definedName name="rs_2" localSheetId="17" hidden="1">{"BOP_TAB",#N/A,FALSE,"N";"MIDTERM_TAB",#N/A,FALSE,"O";"FUND_CRED",#N/A,FALSE,"P";"DEBT_TAB1",#N/A,FALSE,"Q";"DEBT_TAB2",#N/A,FALSE,"Q";"FORFIN_TAB1",#N/A,FALSE,"R";"FORFIN_TAB2",#N/A,FALSE,"R";"BOP_ANALY",#N/A,FALSE,"U"}</definedName>
    <definedName name="rs_2" localSheetId="18" hidden="1">{"BOP_TAB",#N/A,FALSE,"N";"MIDTERM_TAB",#N/A,FALSE,"O";"FUND_CRED",#N/A,FALSE,"P";"DEBT_TAB1",#N/A,FALSE,"Q";"DEBT_TAB2",#N/A,FALSE,"Q";"FORFIN_TAB1",#N/A,FALSE,"R";"FORFIN_TAB2",#N/A,FALSE,"R";"BOP_ANALY",#N/A,FALSE,"U"}</definedName>
    <definedName name="rs_2" localSheetId="19" hidden="1">{"BOP_TAB",#N/A,FALSE,"N";"MIDTERM_TAB",#N/A,FALSE,"O";"FUND_CRED",#N/A,FALSE,"P";"DEBT_TAB1",#N/A,FALSE,"Q";"DEBT_TAB2",#N/A,FALSE,"Q";"FORFIN_TAB1",#N/A,FALSE,"R";"FORFIN_TAB2",#N/A,FALSE,"R";"BOP_ANALY",#N/A,FALSE,"U"}</definedName>
    <definedName name="rs_2" localSheetId="25" hidden="1">{"BOP_TAB",#N/A,FALSE,"N";"MIDTERM_TAB",#N/A,FALSE,"O";"FUND_CRED",#N/A,FALSE,"P";"DEBT_TAB1",#N/A,FALSE,"Q";"DEBT_TAB2",#N/A,FALSE,"Q";"FORFIN_TAB1",#N/A,FALSE,"R";"FORFIN_TAB2",#N/A,FALSE,"R";"BOP_ANALY",#N/A,FALSE,"U"}</definedName>
    <definedName name="rs_2" hidden="1">{"BOP_TAB",#N/A,FALSE,"N";"MIDTERM_TAB",#N/A,FALSE,"O";"FUND_CRED",#N/A,FALSE,"P";"DEBT_TAB1",#N/A,FALSE,"Q";"DEBT_TAB2",#N/A,FALSE,"Q";"FORFIN_TAB1",#N/A,FALSE,"R";"FORFIN_TAB2",#N/A,FALSE,"R";"BOP_ANALY",#N/A,FALSE,"U"}</definedName>
    <definedName name="SLEVIN" localSheetId="2"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SLEVIN" localSheetId="13"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SLEVIN" localSheetId="15"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SLEVIN" localSheetId="4"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SLEVIN" localSheetId="20"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SLEVIN" localSheetId="24"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SLEVIN" localSheetId="0"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SLEVIN" localSheetId="1"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SLEVIN" localSheetId="3"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SLEVIN" localSheetId="14"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SLEVIN" localSheetId="16"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SLEVIN" localSheetId="17"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SLEVIN" localSheetId="18"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SLEVIN" localSheetId="19"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SLEVIN" localSheetId="25"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SLEVIN"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table6" localSheetId="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localSheetId="1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localSheetId="1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localSheetId="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localSheetId="2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localSheetId="2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localSheetId="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localSheetId="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localSheetId="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localSheetId="1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localSheetId="1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localSheetId="17"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localSheetId="18"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localSheetId="19"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localSheetId="2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eset" localSheetId="2" hidden="1">{#N/A,#N/A,FALSE,"SimInp1";#N/A,#N/A,FALSE,"SimInp2";#N/A,#N/A,FALSE,"SimOut1";#N/A,#N/A,FALSE,"SimOut2";#N/A,#N/A,FALSE,"SimOut3";#N/A,#N/A,FALSE,"SimOut4";#N/A,#N/A,FALSE,"SimOut5"}</definedName>
    <definedName name="teset" localSheetId="13" hidden="1">{#N/A,#N/A,FALSE,"SimInp1";#N/A,#N/A,FALSE,"SimInp2";#N/A,#N/A,FALSE,"SimOut1";#N/A,#N/A,FALSE,"SimOut2";#N/A,#N/A,FALSE,"SimOut3";#N/A,#N/A,FALSE,"SimOut4";#N/A,#N/A,FALSE,"SimOut5"}</definedName>
    <definedName name="teset" localSheetId="15" hidden="1">{#N/A,#N/A,FALSE,"SimInp1";#N/A,#N/A,FALSE,"SimInp2";#N/A,#N/A,FALSE,"SimOut1";#N/A,#N/A,FALSE,"SimOut2";#N/A,#N/A,FALSE,"SimOut3";#N/A,#N/A,FALSE,"SimOut4";#N/A,#N/A,FALSE,"SimOut5"}</definedName>
    <definedName name="teset" localSheetId="4" hidden="1">{#N/A,#N/A,FALSE,"SimInp1";#N/A,#N/A,FALSE,"SimInp2";#N/A,#N/A,FALSE,"SimOut1";#N/A,#N/A,FALSE,"SimOut2";#N/A,#N/A,FALSE,"SimOut3";#N/A,#N/A,FALSE,"SimOut4";#N/A,#N/A,FALSE,"SimOut5"}</definedName>
    <definedName name="teset" localSheetId="20" hidden="1">{#N/A,#N/A,FALSE,"SimInp1";#N/A,#N/A,FALSE,"SimInp2";#N/A,#N/A,FALSE,"SimOut1";#N/A,#N/A,FALSE,"SimOut2";#N/A,#N/A,FALSE,"SimOut3";#N/A,#N/A,FALSE,"SimOut4";#N/A,#N/A,FALSE,"SimOut5"}</definedName>
    <definedName name="teset" localSheetId="24" hidden="1">{#N/A,#N/A,FALSE,"SimInp1";#N/A,#N/A,FALSE,"SimInp2";#N/A,#N/A,FALSE,"SimOut1";#N/A,#N/A,FALSE,"SimOut2";#N/A,#N/A,FALSE,"SimOut3";#N/A,#N/A,FALSE,"SimOut4";#N/A,#N/A,FALSE,"SimOut5"}</definedName>
    <definedName name="teset" localSheetId="0" hidden="1">{#N/A,#N/A,FALSE,"SimInp1";#N/A,#N/A,FALSE,"SimInp2";#N/A,#N/A,FALSE,"SimOut1";#N/A,#N/A,FALSE,"SimOut2";#N/A,#N/A,FALSE,"SimOut3";#N/A,#N/A,FALSE,"SimOut4";#N/A,#N/A,FALSE,"SimOut5"}</definedName>
    <definedName name="teset" localSheetId="1" hidden="1">{#N/A,#N/A,FALSE,"SimInp1";#N/A,#N/A,FALSE,"SimInp2";#N/A,#N/A,FALSE,"SimOut1";#N/A,#N/A,FALSE,"SimOut2";#N/A,#N/A,FALSE,"SimOut3";#N/A,#N/A,FALSE,"SimOut4";#N/A,#N/A,FALSE,"SimOut5"}</definedName>
    <definedName name="teset" localSheetId="3" hidden="1">{#N/A,#N/A,FALSE,"SimInp1";#N/A,#N/A,FALSE,"SimInp2";#N/A,#N/A,FALSE,"SimOut1";#N/A,#N/A,FALSE,"SimOut2";#N/A,#N/A,FALSE,"SimOut3";#N/A,#N/A,FALSE,"SimOut4";#N/A,#N/A,FALSE,"SimOut5"}</definedName>
    <definedName name="teset" localSheetId="14" hidden="1">{#N/A,#N/A,FALSE,"SimInp1";#N/A,#N/A,FALSE,"SimInp2";#N/A,#N/A,FALSE,"SimOut1";#N/A,#N/A,FALSE,"SimOut2";#N/A,#N/A,FALSE,"SimOut3";#N/A,#N/A,FALSE,"SimOut4";#N/A,#N/A,FALSE,"SimOut5"}</definedName>
    <definedName name="teset" localSheetId="16" hidden="1">{#N/A,#N/A,FALSE,"SimInp1";#N/A,#N/A,FALSE,"SimInp2";#N/A,#N/A,FALSE,"SimOut1";#N/A,#N/A,FALSE,"SimOut2";#N/A,#N/A,FALSE,"SimOut3";#N/A,#N/A,FALSE,"SimOut4";#N/A,#N/A,FALSE,"SimOut5"}</definedName>
    <definedName name="teset" localSheetId="17" hidden="1">{#N/A,#N/A,FALSE,"SimInp1";#N/A,#N/A,FALSE,"SimInp2";#N/A,#N/A,FALSE,"SimOut1";#N/A,#N/A,FALSE,"SimOut2";#N/A,#N/A,FALSE,"SimOut3";#N/A,#N/A,FALSE,"SimOut4";#N/A,#N/A,FALSE,"SimOut5"}</definedName>
    <definedName name="teset" localSheetId="18" hidden="1">{#N/A,#N/A,FALSE,"SimInp1";#N/A,#N/A,FALSE,"SimInp2";#N/A,#N/A,FALSE,"SimOut1";#N/A,#N/A,FALSE,"SimOut2";#N/A,#N/A,FALSE,"SimOut3";#N/A,#N/A,FALSE,"SimOut4";#N/A,#N/A,FALSE,"SimOut5"}</definedName>
    <definedName name="teset" localSheetId="19" hidden="1">{#N/A,#N/A,FALSE,"SimInp1";#N/A,#N/A,FALSE,"SimInp2";#N/A,#N/A,FALSE,"SimOut1";#N/A,#N/A,FALSE,"SimOut2";#N/A,#N/A,FALSE,"SimOut3";#N/A,#N/A,FALSE,"SimOut4";#N/A,#N/A,FALSE,"SimOut5"}</definedName>
    <definedName name="teset" localSheetId="25" hidden="1">{#N/A,#N/A,FALSE,"SimInp1";#N/A,#N/A,FALSE,"SimInp2";#N/A,#N/A,FALSE,"SimOut1";#N/A,#N/A,FALSE,"SimOut2";#N/A,#N/A,FALSE,"SimOut3";#N/A,#N/A,FALSE,"SimOut4";#N/A,#N/A,FALSE,"SimOut5"}</definedName>
    <definedName name="teset" hidden="1">{#N/A,#N/A,FALSE,"SimInp1";#N/A,#N/A,FALSE,"SimInp2";#N/A,#N/A,FALSE,"SimOut1";#N/A,#N/A,FALSE,"SimOut2";#N/A,#N/A,FALSE,"SimOut3";#N/A,#N/A,FALSE,"SimOut4";#N/A,#N/A,FALSE,"SimOut5"}</definedName>
    <definedName name="teset_1" localSheetId="2" hidden="1">{#N/A,#N/A,FALSE,"SimInp1";#N/A,#N/A,FALSE,"SimInp2";#N/A,#N/A,FALSE,"SimOut1";#N/A,#N/A,FALSE,"SimOut2";#N/A,#N/A,FALSE,"SimOut3";#N/A,#N/A,FALSE,"SimOut4";#N/A,#N/A,FALSE,"SimOut5"}</definedName>
    <definedName name="teset_1" localSheetId="13" hidden="1">{#N/A,#N/A,FALSE,"SimInp1";#N/A,#N/A,FALSE,"SimInp2";#N/A,#N/A,FALSE,"SimOut1";#N/A,#N/A,FALSE,"SimOut2";#N/A,#N/A,FALSE,"SimOut3";#N/A,#N/A,FALSE,"SimOut4";#N/A,#N/A,FALSE,"SimOut5"}</definedName>
    <definedName name="teset_1" localSheetId="15" hidden="1">{#N/A,#N/A,FALSE,"SimInp1";#N/A,#N/A,FALSE,"SimInp2";#N/A,#N/A,FALSE,"SimOut1";#N/A,#N/A,FALSE,"SimOut2";#N/A,#N/A,FALSE,"SimOut3";#N/A,#N/A,FALSE,"SimOut4";#N/A,#N/A,FALSE,"SimOut5"}</definedName>
    <definedName name="teset_1" localSheetId="4" hidden="1">{#N/A,#N/A,FALSE,"SimInp1";#N/A,#N/A,FALSE,"SimInp2";#N/A,#N/A,FALSE,"SimOut1";#N/A,#N/A,FALSE,"SimOut2";#N/A,#N/A,FALSE,"SimOut3";#N/A,#N/A,FALSE,"SimOut4";#N/A,#N/A,FALSE,"SimOut5"}</definedName>
    <definedName name="teset_1" localSheetId="20" hidden="1">{#N/A,#N/A,FALSE,"SimInp1";#N/A,#N/A,FALSE,"SimInp2";#N/A,#N/A,FALSE,"SimOut1";#N/A,#N/A,FALSE,"SimOut2";#N/A,#N/A,FALSE,"SimOut3";#N/A,#N/A,FALSE,"SimOut4";#N/A,#N/A,FALSE,"SimOut5"}</definedName>
    <definedName name="teset_1" localSheetId="24" hidden="1">{#N/A,#N/A,FALSE,"SimInp1";#N/A,#N/A,FALSE,"SimInp2";#N/A,#N/A,FALSE,"SimOut1";#N/A,#N/A,FALSE,"SimOut2";#N/A,#N/A,FALSE,"SimOut3";#N/A,#N/A,FALSE,"SimOut4";#N/A,#N/A,FALSE,"SimOut5"}</definedName>
    <definedName name="teset_1" localSheetId="0" hidden="1">{#N/A,#N/A,FALSE,"SimInp1";#N/A,#N/A,FALSE,"SimInp2";#N/A,#N/A,FALSE,"SimOut1";#N/A,#N/A,FALSE,"SimOut2";#N/A,#N/A,FALSE,"SimOut3";#N/A,#N/A,FALSE,"SimOut4";#N/A,#N/A,FALSE,"SimOut5"}</definedName>
    <definedName name="teset_1" localSheetId="1" hidden="1">{#N/A,#N/A,FALSE,"SimInp1";#N/A,#N/A,FALSE,"SimInp2";#N/A,#N/A,FALSE,"SimOut1";#N/A,#N/A,FALSE,"SimOut2";#N/A,#N/A,FALSE,"SimOut3";#N/A,#N/A,FALSE,"SimOut4";#N/A,#N/A,FALSE,"SimOut5"}</definedName>
    <definedName name="teset_1" localSheetId="3" hidden="1">{#N/A,#N/A,FALSE,"SimInp1";#N/A,#N/A,FALSE,"SimInp2";#N/A,#N/A,FALSE,"SimOut1";#N/A,#N/A,FALSE,"SimOut2";#N/A,#N/A,FALSE,"SimOut3";#N/A,#N/A,FALSE,"SimOut4";#N/A,#N/A,FALSE,"SimOut5"}</definedName>
    <definedName name="teset_1" localSheetId="14" hidden="1">{#N/A,#N/A,FALSE,"SimInp1";#N/A,#N/A,FALSE,"SimInp2";#N/A,#N/A,FALSE,"SimOut1";#N/A,#N/A,FALSE,"SimOut2";#N/A,#N/A,FALSE,"SimOut3";#N/A,#N/A,FALSE,"SimOut4";#N/A,#N/A,FALSE,"SimOut5"}</definedName>
    <definedName name="teset_1" localSheetId="16" hidden="1">{#N/A,#N/A,FALSE,"SimInp1";#N/A,#N/A,FALSE,"SimInp2";#N/A,#N/A,FALSE,"SimOut1";#N/A,#N/A,FALSE,"SimOut2";#N/A,#N/A,FALSE,"SimOut3";#N/A,#N/A,FALSE,"SimOut4";#N/A,#N/A,FALSE,"SimOut5"}</definedName>
    <definedName name="teset_1" localSheetId="17" hidden="1">{#N/A,#N/A,FALSE,"SimInp1";#N/A,#N/A,FALSE,"SimInp2";#N/A,#N/A,FALSE,"SimOut1";#N/A,#N/A,FALSE,"SimOut2";#N/A,#N/A,FALSE,"SimOut3";#N/A,#N/A,FALSE,"SimOut4";#N/A,#N/A,FALSE,"SimOut5"}</definedName>
    <definedName name="teset_1" localSheetId="18" hidden="1">{#N/A,#N/A,FALSE,"SimInp1";#N/A,#N/A,FALSE,"SimInp2";#N/A,#N/A,FALSE,"SimOut1";#N/A,#N/A,FALSE,"SimOut2";#N/A,#N/A,FALSE,"SimOut3";#N/A,#N/A,FALSE,"SimOut4";#N/A,#N/A,FALSE,"SimOut5"}</definedName>
    <definedName name="teset_1" localSheetId="19" hidden="1">{#N/A,#N/A,FALSE,"SimInp1";#N/A,#N/A,FALSE,"SimInp2";#N/A,#N/A,FALSE,"SimOut1";#N/A,#N/A,FALSE,"SimOut2";#N/A,#N/A,FALSE,"SimOut3";#N/A,#N/A,FALSE,"SimOut4";#N/A,#N/A,FALSE,"SimOut5"}</definedName>
    <definedName name="teset_1" localSheetId="25" hidden="1">{#N/A,#N/A,FALSE,"SimInp1";#N/A,#N/A,FALSE,"SimInp2";#N/A,#N/A,FALSE,"SimOut1";#N/A,#N/A,FALSE,"SimOut2";#N/A,#N/A,FALSE,"SimOut3";#N/A,#N/A,FALSE,"SimOut4";#N/A,#N/A,FALSE,"SimOut5"}</definedName>
    <definedName name="teset_1" hidden="1">{#N/A,#N/A,FALSE,"SimInp1";#N/A,#N/A,FALSE,"SimInp2";#N/A,#N/A,FALSE,"SimOut1";#N/A,#N/A,FALSE,"SimOut2";#N/A,#N/A,FALSE,"SimOut3";#N/A,#N/A,FALSE,"SimOut4";#N/A,#N/A,FALSE,"SimOut5"}</definedName>
    <definedName name="teset_2" localSheetId="2" hidden="1">{#N/A,#N/A,FALSE,"SimInp1";#N/A,#N/A,FALSE,"SimInp2";#N/A,#N/A,FALSE,"SimOut1";#N/A,#N/A,FALSE,"SimOut2";#N/A,#N/A,FALSE,"SimOut3";#N/A,#N/A,FALSE,"SimOut4";#N/A,#N/A,FALSE,"SimOut5"}</definedName>
    <definedName name="teset_2" localSheetId="13" hidden="1">{#N/A,#N/A,FALSE,"SimInp1";#N/A,#N/A,FALSE,"SimInp2";#N/A,#N/A,FALSE,"SimOut1";#N/A,#N/A,FALSE,"SimOut2";#N/A,#N/A,FALSE,"SimOut3";#N/A,#N/A,FALSE,"SimOut4";#N/A,#N/A,FALSE,"SimOut5"}</definedName>
    <definedName name="teset_2" localSheetId="15" hidden="1">{#N/A,#N/A,FALSE,"SimInp1";#N/A,#N/A,FALSE,"SimInp2";#N/A,#N/A,FALSE,"SimOut1";#N/A,#N/A,FALSE,"SimOut2";#N/A,#N/A,FALSE,"SimOut3";#N/A,#N/A,FALSE,"SimOut4";#N/A,#N/A,FALSE,"SimOut5"}</definedName>
    <definedName name="teset_2" localSheetId="4" hidden="1">{#N/A,#N/A,FALSE,"SimInp1";#N/A,#N/A,FALSE,"SimInp2";#N/A,#N/A,FALSE,"SimOut1";#N/A,#N/A,FALSE,"SimOut2";#N/A,#N/A,FALSE,"SimOut3";#N/A,#N/A,FALSE,"SimOut4";#N/A,#N/A,FALSE,"SimOut5"}</definedName>
    <definedName name="teset_2" localSheetId="20" hidden="1">{#N/A,#N/A,FALSE,"SimInp1";#N/A,#N/A,FALSE,"SimInp2";#N/A,#N/A,FALSE,"SimOut1";#N/A,#N/A,FALSE,"SimOut2";#N/A,#N/A,FALSE,"SimOut3";#N/A,#N/A,FALSE,"SimOut4";#N/A,#N/A,FALSE,"SimOut5"}</definedName>
    <definedName name="teset_2" localSheetId="24" hidden="1">{#N/A,#N/A,FALSE,"SimInp1";#N/A,#N/A,FALSE,"SimInp2";#N/A,#N/A,FALSE,"SimOut1";#N/A,#N/A,FALSE,"SimOut2";#N/A,#N/A,FALSE,"SimOut3";#N/A,#N/A,FALSE,"SimOut4";#N/A,#N/A,FALSE,"SimOut5"}</definedName>
    <definedName name="teset_2" localSheetId="0" hidden="1">{#N/A,#N/A,FALSE,"SimInp1";#N/A,#N/A,FALSE,"SimInp2";#N/A,#N/A,FALSE,"SimOut1";#N/A,#N/A,FALSE,"SimOut2";#N/A,#N/A,FALSE,"SimOut3";#N/A,#N/A,FALSE,"SimOut4";#N/A,#N/A,FALSE,"SimOut5"}</definedName>
    <definedName name="teset_2" localSheetId="1" hidden="1">{#N/A,#N/A,FALSE,"SimInp1";#N/A,#N/A,FALSE,"SimInp2";#N/A,#N/A,FALSE,"SimOut1";#N/A,#N/A,FALSE,"SimOut2";#N/A,#N/A,FALSE,"SimOut3";#N/A,#N/A,FALSE,"SimOut4";#N/A,#N/A,FALSE,"SimOut5"}</definedName>
    <definedName name="teset_2" localSheetId="3" hidden="1">{#N/A,#N/A,FALSE,"SimInp1";#N/A,#N/A,FALSE,"SimInp2";#N/A,#N/A,FALSE,"SimOut1";#N/A,#N/A,FALSE,"SimOut2";#N/A,#N/A,FALSE,"SimOut3";#N/A,#N/A,FALSE,"SimOut4";#N/A,#N/A,FALSE,"SimOut5"}</definedName>
    <definedName name="teset_2" localSheetId="14" hidden="1">{#N/A,#N/A,FALSE,"SimInp1";#N/A,#N/A,FALSE,"SimInp2";#N/A,#N/A,FALSE,"SimOut1";#N/A,#N/A,FALSE,"SimOut2";#N/A,#N/A,FALSE,"SimOut3";#N/A,#N/A,FALSE,"SimOut4";#N/A,#N/A,FALSE,"SimOut5"}</definedName>
    <definedName name="teset_2" localSheetId="16" hidden="1">{#N/A,#N/A,FALSE,"SimInp1";#N/A,#N/A,FALSE,"SimInp2";#N/A,#N/A,FALSE,"SimOut1";#N/A,#N/A,FALSE,"SimOut2";#N/A,#N/A,FALSE,"SimOut3";#N/A,#N/A,FALSE,"SimOut4";#N/A,#N/A,FALSE,"SimOut5"}</definedName>
    <definedName name="teset_2" localSheetId="17" hidden="1">{#N/A,#N/A,FALSE,"SimInp1";#N/A,#N/A,FALSE,"SimInp2";#N/A,#N/A,FALSE,"SimOut1";#N/A,#N/A,FALSE,"SimOut2";#N/A,#N/A,FALSE,"SimOut3";#N/A,#N/A,FALSE,"SimOut4";#N/A,#N/A,FALSE,"SimOut5"}</definedName>
    <definedName name="teset_2" localSheetId="18" hidden="1">{#N/A,#N/A,FALSE,"SimInp1";#N/A,#N/A,FALSE,"SimInp2";#N/A,#N/A,FALSE,"SimOut1";#N/A,#N/A,FALSE,"SimOut2";#N/A,#N/A,FALSE,"SimOut3";#N/A,#N/A,FALSE,"SimOut4";#N/A,#N/A,FALSE,"SimOut5"}</definedName>
    <definedName name="teset_2" localSheetId="19" hidden="1">{#N/A,#N/A,FALSE,"SimInp1";#N/A,#N/A,FALSE,"SimInp2";#N/A,#N/A,FALSE,"SimOut1";#N/A,#N/A,FALSE,"SimOut2";#N/A,#N/A,FALSE,"SimOut3";#N/A,#N/A,FALSE,"SimOut4";#N/A,#N/A,FALSE,"SimOut5"}</definedName>
    <definedName name="teset_2" localSheetId="25" hidden="1">{#N/A,#N/A,FALSE,"SimInp1";#N/A,#N/A,FALSE,"SimInp2";#N/A,#N/A,FALSE,"SimOut1";#N/A,#N/A,FALSE,"SimOut2";#N/A,#N/A,FALSE,"SimOut3";#N/A,#N/A,FALSE,"SimOut4";#N/A,#N/A,FALSE,"SimOut5"}</definedName>
    <definedName name="teset_2" hidden="1">{#N/A,#N/A,FALSE,"SimInp1";#N/A,#N/A,FALSE,"SimInp2";#N/A,#N/A,FALSE,"SimOut1";#N/A,#N/A,FALSE,"SimOut2";#N/A,#N/A,FALSE,"SimOut3";#N/A,#N/A,FALSE,"SimOut4";#N/A,#N/A,FALSE,"SimOut5"}</definedName>
    <definedName name="TextRefCopyRangeCount" hidden="1">2</definedName>
    <definedName name="ttt" localSheetId="2" hidden="1">{"Tab1",#N/A,FALSE,"P";"Tab2",#N/A,FALSE,"P"}</definedName>
    <definedName name="ttt" localSheetId="13" hidden="1">{"Tab1",#N/A,FALSE,"P";"Tab2",#N/A,FALSE,"P"}</definedName>
    <definedName name="ttt" localSheetId="15" hidden="1">{"Tab1",#N/A,FALSE,"P";"Tab2",#N/A,FALSE,"P"}</definedName>
    <definedName name="ttt" localSheetId="4" hidden="1">{"Tab1",#N/A,FALSE,"P";"Tab2",#N/A,FALSE,"P"}</definedName>
    <definedName name="ttt" localSheetId="20" hidden="1">{"Tab1",#N/A,FALSE,"P";"Tab2",#N/A,FALSE,"P"}</definedName>
    <definedName name="ttt" localSheetId="24" hidden="1">{"Tab1",#N/A,FALSE,"P";"Tab2",#N/A,FALSE,"P"}</definedName>
    <definedName name="ttt" localSheetId="0" hidden="1">{"Tab1",#N/A,FALSE,"P";"Tab2",#N/A,FALSE,"P"}</definedName>
    <definedName name="ttt" localSheetId="1" hidden="1">{"Tab1",#N/A,FALSE,"P";"Tab2",#N/A,FALSE,"P"}</definedName>
    <definedName name="ttt" localSheetId="3" hidden="1">{"Tab1",#N/A,FALSE,"P";"Tab2",#N/A,FALSE,"P"}</definedName>
    <definedName name="ttt" localSheetId="14" hidden="1">{"Tab1",#N/A,FALSE,"P";"Tab2",#N/A,FALSE,"P"}</definedName>
    <definedName name="ttt" localSheetId="16" hidden="1">{"Tab1",#N/A,FALSE,"P";"Tab2",#N/A,FALSE,"P"}</definedName>
    <definedName name="ttt" localSheetId="17" hidden="1">{"Tab1",#N/A,FALSE,"P";"Tab2",#N/A,FALSE,"P"}</definedName>
    <definedName name="ttt" localSheetId="18" hidden="1">{"Tab1",#N/A,FALSE,"P";"Tab2",#N/A,FALSE,"P"}</definedName>
    <definedName name="ttt" localSheetId="19" hidden="1">{"Tab1",#N/A,FALSE,"P";"Tab2",#N/A,FALSE,"P"}</definedName>
    <definedName name="ttt" localSheetId="25" hidden="1">{"Tab1",#N/A,FALSE,"P";"Tab2",#N/A,FALSE,"P"}</definedName>
    <definedName name="ttt" hidden="1">{"Tab1",#N/A,FALSE,"P";"Tab2",#N/A,FALSE,"P"}</definedName>
    <definedName name="ttttt" localSheetId="2" hidden="1">[9]M!#REF!</definedName>
    <definedName name="ttttt" localSheetId="12" hidden="1">[9]M!#REF!</definedName>
    <definedName name="ttttt" localSheetId="13" hidden="1">[9]M!#REF!</definedName>
    <definedName name="ttttt" localSheetId="15" hidden="1">[9]M!#REF!</definedName>
    <definedName name="ttttt" localSheetId="4" hidden="1">[9]M!#REF!</definedName>
    <definedName name="ttttt" localSheetId="6" hidden="1">[9]M!#REF!</definedName>
    <definedName name="ttttt" localSheetId="7" hidden="1">[9]M!#REF!</definedName>
    <definedName name="ttttt" localSheetId="8" hidden="1">[9]M!#REF!</definedName>
    <definedName name="ttttt" localSheetId="9" hidden="1">[9]M!#REF!</definedName>
    <definedName name="ttttt" localSheetId="10" hidden="1">[9]M!#REF!</definedName>
    <definedName name="ttttt" localSheetId="11" hidden="1">[9]M!#REF!</definedName>
    <definedName name="ttttt" localSheetId="20" hidden="1">[9]M!#REF!</definedName>
    <definedName name="ttttt" localSheetId="24" hidden="1">[9]M!#REF!</definedName>
    <definedName name="ttttt" localSheetId="0" hidden="1">[9]M!#REF!</definedName>
    <definedName name="ttttt" localSheetId="1" hidden="1">[9]M!#REF!</definedName>
    <definedName name="ttttt" localSheetId="3" hidden="1">[9]M!#REF!</definedName>
    <definedName name="ttttt" localSheetId="14" hidden="1">[9]M!#REF!</definedName>
    <definedName name="ttttt" localSheetId="16" hidden="1">[9]M!#REF!</definedName>
    <definedName name="ttttt" localSheetId="17" hidden="1">[9]M!#REF!</definedName>
    <definedName name="ttttt" localSheetId="18" hidden="1">[9]M!#REF!</definedName>
    <definedName name="ttttt" localSheetId="19" hidden="1">[9]M!#REF!</definedName>
    <definedName name="ttttt" localSheetId="25" hidden="1">[9]M!#REF!</definedName>
    <definedName name="ttttt" hidden="1">[9]M!#REF!</definedName>
    <definedName name="uu" localSheetId="2" hidden="1">{"Riqfin97",#N/A,FALSE,"Tran";"Riqfinpro",#N/A,FALSE,"Tran"}</definedName>
    <definedName name="uu" localSheetId="13" hidden="1">{"Riqfin97",#N/A,FALSE,"Tran";"Riqfinpro",#N/A,FALSE,"Tran"}</definedName>
    <definedName name="uu" localSheetId="15" hidden="1">{"Riqfin97",#N/A,FALSE,"Tran";"Riqfinpro",#N/A,FALSE,"Tran"}</definedName>
    <definedName name="uu" localSheetId="4" hidden="1">{"Riqfin97",#N/A,FALSE,"Tran";"Riqfinpro",#N/A,FALSE,"Tran"}</definedName>
    <definedName name="uu" localSheetId="20" hidden="1">{"Riqfin97",#N/A,FALSE,"Tran";"Riqfinpro",#N/A,FALSE,"Tran"}</definedName>
    <definedName name="uu" localSheetId="24" hidden="1">{"Riqfin97",#N/A,FALSE,"Tran";"Riqfinpro",#N/A,FALSE,"Tran"}</definedName>
    <definedName name="uu" localSheetId="0" hidden="1">{"Riqfin97",#N/A,FALSE,"Tran";"Riqfinpro",#N/A,FALSE,"Tran"}</definedName>
    <definedName name="uu" localSheetId="1" hidden="1">{"Riqfin97",#N/A,FALSE,"Tran";"Riqfinpro",#N/A,FALSE,"Tran"}</definedName>
    <definedName name="uu" localSheetId="3" hidden="1">{"Riqfin97",#N/A,FALSE,"Tran";"Riqfinpro",#N/A,FALSE,"Tran"}</definedName>
    <definedName name="uu" localSheetId="14" hidden="1">{"Riqfin97",#N/A,FALSE,"Tran";"Riqfinpro",#N/A,FALSE,"Tran"}</definedName>
    <definedName name="uu" localSheetId="16" hidden="1">{"Riqfin97",#N/A,FALSE,"Tran";"Riqfinpro",#N/A,FALSE,"Tran"}</definedName>
    <definedName name="uu" localSheetId="17" hidden="1">{"Riqfin97",#N/A,FALSE,"Tran";"Riqfinpro",#N/A,FALSE,"Tran"}</definedName>
    <definedName name="uu" localSheetId="18" hidden="1">{"Riqfin97",#N/A,FALSE,"Tran";"Riqfinpro",#N/A,FALSE,"Tran"}</definedName>
    <definedName name="uu" localSheetId="19" hidden="1">{"Riqfin97",#N/A,FALSE,"Tran";"Riqfinpro",#N/A,FALSE,"Tran"}</definedName>
    <definedName name="uu" localSheetId="25" hidden="1">{"Riqfin97",#N/A,FALSE,"Tran";"Riqfinpro",#N/A,FALSE,"Tran"}</definedName>
    <definedName name="uu" hidden="1">{"Riqfin97",#N/A,FALSE,"Tran";"Riqfinpro",#N/A,FALSE,"Tran"}</definedName>
    <definedName name="uuu" localSheetId="2" hidden="1">{"Riqfin97",#N/A,FALSE,"Tran";"Riqfinpro",#N/A,FALSE,"Tran"}</definedName>
    <definedName name="uuu" localSheetId="13" hidden="1">{"Riqfin97",#N/A,FALSE,"Tran";"Riqfinpro",#N/A,FALSE,"Tran"}</definedName>
    <definedName name="uuu" localSheetId="15" hidden="1">{"Riqfin97",#N/A,FALSE,"Tran";"Riqfinpro",#N/A,FALSE,"Tran"}</definedName>
    <definedName name="uuu" localSheetId="4" hidden="1">{"Riqfin97",#N/A,FALSE,"Tran";"Riqfinpro",#N/A,FALSE,"Tran"}</definedName>
    <definedName name="uuu" localSheetId="20" hidden="1">{"Riqfin97",#N/A,FALSE,"Tran";"Riqfinpro",#N/A,FALSE,"Tran"}</definedName>
    <definedName name="uuu" localSheetId="24" hidden="1">{"Riqfin97",#N/A,FALSE,"Tran";"Riqfinpro",#N/A,FALSE,"Tran"}</definedName>
    <definedName name="uuu" localSheetId="0" hidden="1">{"Riqfin97",#N/A,FALSE,"Tran";"Riqfinpro",#N/A,FALSE,"Tran"}</definedName>
    <definedName name="uuu" localSheetId="1" hidden="1">{"Riqfin97",#N/A,FALSE,"Tran";"Riqfinpro",#N/A,FALSE,"Tran"}</definedName>
    <definedName name="uuu" localSheetId="3" hidden="1">{"Riqfin97",#N/A,FALSE,"Tran";"Riqfinpro",#N/A,FALSE,"Tran"}</definedName>
    <definedName name="uuu" localSheetId="14" hidden="1">{"Riqfin97",#N/A,FALSE,"Tran";"Riqfinpro",#N/A,FALSE,"Tran"}</definedName>
    <definedName name="uuu" localSheetId="16" hidden="1">{"Riqfin97",#N/A,FALSE,"Tran";"Riqfinpro",#N/A,FALSE,"Tran"}</definedName>
    <definedName name="uuu" localSheetId="17" hidden="1">{"Riqfin97",#N/A,FALSE,"Tran";"Riqfinpro",#N/A,FALSE,"Tran"}</definedName>
    <definedName name="uuu" localSheetId="18" hidden="1">{"Riqfin97",#N/A,FALSE,"Tran";"Riqfinpro",#N/A,FALSE,"Tran"}</definedName>
    <definedName name="uuu" localSheetId="19" hidden="1">{"Riqfin97",#N/A,FALSE,"Tran";"Riqfinpro",#N/A,FALSE,"Tran"}</definedName>
    <definedName name="uuu" localSheetId="25" hidden="1">{"Riqfin97",#N/A,FALSE,"Tran";"Riqfinpro",#N/A,FALSE,"Tran"}</definedName>
    <definedName name="uuu" hidden="1">{"Riqfin97",#N/A,FALSE,"Tran";"Riqfinpro",#N/A,FALSE,"Tran"}</definedName>
    <definedName name="vate" localSheetId="12" hidden="1">#REF!</definedName>
    <definedName name="vate" localSheetId="13" hidden="1">#REF!</definedName>
    <definedName name="vate" localSheetId="15" hidden="1">#REF!</definedName>
    <definedName name="vate" localSheetId="4" hidden="1">#REF!</definedName>
    <definedName name="vate" localSheetId="6" hidden="1">#REF!</definedName>
    <definedName name="vate" localSheetId="7" hidden="1">#REF!</definedName>
    <definedName name="vate" localSheetId="8" hidden="1">#REF!</definedName>
    <definedName name="vate" localSheetId="9" hidden="1">#REF!</definedName>
    <definedName name="vate" localSheetId="10" hidden="1">#REF!</definedName>
    <definedName name="vate" localSheetId="11" hidden="1">#REF!</definedName>
    <definedName name="vate" localSheetId="24" hidden="1">#REF!</definedName>
    <definedName name="vate" localSheetId="3" hidden="1">#REF!</definedName>
    <definedName name="vate" hidden="1">#REF!</definedName>
    <definedName name="vatee" localSheetId="12" hidden="1">#REF!</definedName>
    <definedName name="vatee" localSheetId="13" hidden="1">#REF!</definedName>
    <definedName name="vatee" localSheetId="15" hidden="1">#REF!</definedName>
    <definedName name="vatee" localSheetId="4" hidden="1">#REF!</definedName>
    <definedName name="vatee" localSheetId="6" hidden="1">#REF!</definedName>
    <definedName name="vatee" localSheetId="7" hidden="1">#REF!</definedName>
    <definedName name="vatee" localSheetId="8" hidden="1">#REF!</definedName>
    <definedName name="vatee" localSheetId="9" hidden="1">#REF!</definedName>
    <definedName name="vatee" localSheetId="10" hidden="1">#REF!</definedName>
    <definedName name="vatee" localSheetId="11" hidden="1">#REF!</definedName>
    <definedName name="vatee" localSheetId="24" hidden="1">#REF!</definedName>
    <definedName name="vatee" localSheetId="3" hidden="1">#REF!</definedName>
    <definedName name="vatee" hidden="1">#REF!</definedName>
    <definedName name="vv" localSheetId="2" hidden="1">{"Tab1",#N/A,FALSE,"P";"Tab2",#N/A,FALSE,"P"}</definedName>
    <definedName name="vv" localSheetId="13" hidden="1">{"Tab1",#N/A,FALSE,"P";"Tab2",#N/A,FALSE,"P"}</definedName>
    <definedName name="vv" localSheetId="15" hidden="1">{"Tab1",#N/A,FALSE,"P";"Tab2",#N/A,FALSE,"P"}</definedName>
    <definedName name="vv" localSheetId="4" hidden="1">{"Tab1",#N/A,FALSE,"P";"Tab2",#N/A,FALSE,"P"}</definedName>
    <definedName name="vv" localSheetId="20" hidden="1">{"Tab1",#N/A,FALSE,"P";"Tab2",#N/A,FALSE,"P"}</definedName>
    <definedName name="vv" localSheetId="24" hidden="1">{"Tab1",#N/A,FALSE,"P";"Tab2",#N/A,FALSE,"P"}</definedName>
    <definedName name="vv" localSheetId="0" hidden="1">{"Tab1",#N/A,FALSE,"P";"Tab2",#N/A,FALSE,"P"}</definedName>
    <definedName name="vv" localSheetId="1" hidden="1">{"Tab1",#N/A,FALSE,"P";"Tab2",#N/A,FALSE,"P"}</definedName>
    <definedName name="vv" localSheetId="3" hidden="1">{"Tab1",#N/A,FALSE,"P";"Tab2",#N/A,FALSE,"P"}</definedName>
    <definedName name="vv" localSheetId="14" hidden="1">{"Tab1",#N/A,FALSE,"P";"Tab2",#N/A,FALSE,"P"}</definedName>
    <definedName name="vv" localSheetId="16" hidden="1">{"Tab1",#N/A,FALSE,"P";"Tab2",#N/A,FALSE,"P"}</definedName>
    <definedName name="vv" localSheetId="17" hidden="1">{"Tab1",#N/A,FALSE,"P";"Tab2",#N/A,FALSE,"P"}</definedName>
    <definedName name="vv" localSheetId="18" hidden="1">{"Tab1",#N/A,FALSE,"P";"Tab2",#N/A,FALSE,"P"}</definedName>
    <definedName name="vv" localSheetId="19" hidden="1">{"Tab1",#N/A,FALSE,"P";"Tab2",#N/A,FALSE,"P"}</definedName>
    <definedName name="vv" localSheetId="25" hidden="1">{"Tab1",#N/A,FALSE,"P";"Tab2",#N/A,FALSE,"P"}</definedName>
    <definedName name="vv" hidden="1">{"Tab1",#N/A,FALSE,"P";"Tab2",#N/A,FALSE,"P"}</definedName>
    <definedName name="vvv" localSheetId="2" hidden="1">{"Tab1",#N/A,FALSE,"P";"Tab2",#N/A,FALSE,"P"}</definedName>
    <definedName name="vvv" localSheetId="13" hidden="1">{"Tab1",#N/A,FALSE,"P";"Tab2",#N/A,FALSE,"P"}</definedName>
    <definedName name="vvv" localSheetId="15" hidden="1">{"Tab1",#N/A,FALSE,"P";"Tab2",#N/A,FALSE,"P"}</definedName>
    <definedName name="vvv" localSheetId="4" hidden="1">{"Tab1",#N/A,FALSE,"P";"Tab2",#N/A,FALSE,"P"}</definedName>
    <definedName name="vvv" localSheetId="20" hidden="1">{"Tab1",#N/A,FALSE,"P";"Tab2",#N/A,FALSE,"P"}</definedName>
    <definedName name="vvv" localSheetId="24" hidden="1">{"Tab1",#N/A,FALSE,"P";"Tab2",#N/A,FALSE,"P"}</definedName>
    <definedName name="vvv" localSheetId="0" hidden="1">{"Tab1",#N/A,FALSE,"P";"Tab2",#N/A,FALSE,"P"}</definedName>
    <definedName name="vvv" localSheetId="1" hidden="1">{"Tab1",#N/A,FALSE,"P";"Tab2",#N/A,FALSE,"P"}</definedName>
    <definedName name="vvv" localSheetId="3" hidden="1">{"Tab1",#N/A,FALSE,"P";"Tab2",#N/A,FALSE,"P"}</definedName>
    <definedName name="vvv" localSheetId="14" hidden="1">{"Tab1",#N/A,FALSE,"P";"Tab2",#N/A,FALSE,"P"}</definedName>
    <definedName name="vvv" localSheetId="16" hidden="1">{"Tab1",#N/A,FALSE,"P";"Tab2",#N/A,FALSE,"P"}</definedName>
    <definedName name="vvv" localSheetId="17" hidden="1">{"Tab1",#N/A,FALSE,"P";"Tab2",#N/A,FALSE,"P"}</definedName>
    <definedName name="vvv" localSheetId="18" hidden="1">{"Tab1",#N/A,FALSE,"P";"Tab2",#N/A,FALSE,"P"}</definedName>
    <definedName name="vvv" localSheetId="19" hidden="1">{"Tab1",#N/A,FALSE,"P";"Tab2",#N/A,FALSE,"P"}</definedName>
    <definedName name="vvv" localSheetId="25" hidden="1">{"Tab1",#N/A,FALSE,"P";"Tab2",#N/A,FALSE,"P"}</definedName>
    <definedName name="vvv" hidden="1">{"Tab1",#N/A,FALSE,"P";"Tab2",#N/A,FALSE,"P"}</definedName>
    <definedName name="wrn.10yp._.balance._.sheet." localSheetId="2" hidden="1">{"10yp balance sheet",#N/A,FALSE,"Celtel alternative 6"}</definedName>
    <definedName name="wrn.10yp._.balance._.sheet." localSheetId="13" hidden="1">{"10yp balance sheet",#N/A,FALSE,"Celtel alternative 6"}</definedName>
    <definedName name="wrn.10yp._.balance._.sheet." localSheetId="15" hidden="1">{"10yp balance sheet",#N/A,FALSE,"Celtel alternative 6"}</definedName>
    <definedName name="wrn.10yp._.balance._.sheet." localSheetId="4" hidden="1">{"10yp balance sheet",#N/A,FALSE,"Celtel alternative 6"}</definedName>
    <definedName name="wrn.10yp._.balance._.sheet." localSheetId="20" hidden="1">{"10yp balance sheet",#N/A,FALSE,"Celtel alternative 6"}</definedName>
    <definedName name="wrn.10yp._.balance._.sheet." localSheetId="24" hidden="1">{"10yp balance sheet",#N/A,FALSE,"Celtel alternative 6"}</definedName>
    <definedName name="wrn.10yp._.balance._.sheet." localSheetId="0" hidden="1">{"10yp balance sheet",#N/A,FALSE,"Celtel alternative 6"}</definedName>
    <definedName name="wrn.10yp._.balance._.sheet." localSheetId="1" hidden="1">{"10yp balance sheet",#N/A,FALSE,"Celtel alternative 6"}</definedName>
    <definedName name="wrn.10yp._.balance._.sheet." localSheetId="3" hidden="1">{"10yp balance sheet",#N/A,FALSE,"Celtel alternative 6"}</definedName>
    <definedName name="wrn.10yp._.balance._.sheet." localSheetId="14" hidden="1">{"10yp balance sheet",#N/A,FALSE,"Celtel alternative 6"}</definedName>
    <definedName name="wrn.10yp._.balance._.sheet." localSheetId="16" hidden="1">{"10yp balance sheet",#N/A,FALSE,"Celtel alternative 6"}</definedName>
    <definedName name="wrn.10yp._.balance._.sheet." localSheetId="17" hidden="1">{"10yp balance sheet",#N/A,FALSE,"Celtel alternative 6"}</definedName>
    <definedName name="wrn.10yp._.balance._.sheet." localSheetId="18" hidden="1">{"10yp balance sheet",#N/A,FALSE,"Celtel alternative 6"}</definedName>
    <definedName name="wrn.10yp._.balance._.sheet." localSheetId="19" hidden="1">{"10yp balance sheet",#N/A,FALSE,"Celtel alternative 6"}</definedName>
    <definedName name="wrn.10yp._.balance._.sheet." localSheetId="25" hidden="1">{"10yp balance sheet",#N/A,FALSE,"Celtel alternative 6"}</definedName>
    <definedName name="wrn.10yp._.balance._.sheet." hidden="1">{"10yp balance sheet",#N/A,FALSE,"Celtel alternative 6"}</definedName>
    <definedName name="wrn.10yp._.capex." localSheetId="2" hidden="1">{"10yp capex",#N/A,FALSE,"Celtel alternative 6"}</definedName>
    <definedName name="wrn.10yp._.capex." localSheetId="13" hidden="1">{"10yp capex",#N/A,FALSE,"Celtel alternative 6"}</definedName>
    <definedName name="wrn.10yp._.capex." localSheetId="15" hidden="1">{"10yp capex",#N/A,FALSE,"Celtel alternative 6"}</definedName>
    <definedName name="wrn.10yp._.capex." localSheetId="4" hidden="1">{"10yp capex",#N/A,FALSE,"Celtel alternative 6"}</definedName>
    <definedName name="wrn.10yp._.capex." localSheetId="20" hidden="1">{"10yp capex",#N/A,FALSE,"Celtel alternative 6"}</definedName>
    <definedName name="wrn.10yp._.capex." localSheetId="24" hidden="1">{"10yp capex",#N/A,FALSE,"Celtel alternative 6"}</definedName>
    <definedName name="wrn.10yp._.capex." localSheetId="0" hidden="1">{"10yp capex",#N/A,FALSE,"Celtel alternative 6"}</definedName>
    <definedName name="wrn.10yp._.capex." localSheetId="1" hidden="1">{"10yp capex",#N/A,FALSE,"Celtel alternative 6"}</definedName>
    <definedName name="wrn.10yp._.capex." localSheetId="3" hidden="1">{"10yp capex",#N/A,FALSE,"Celtel alternative 6"}</definedName>
    <definedName name="wrn.10yp._.capex." localSheetId="14" hidden="1">{"10yp capex",#N/A,FALSE,"Celtel alternative 6"}</definedName>
    <definedName name="wrn.10yp._.capex." localSheetId="16" hidden="1">{"10yp capex",#N/A,FALSE,"Celtel alternative 6"}</definedName>
    <definedName name="wrn.10yp._.capex." localSheetId="17" hidden="1">{"10yp capex",#N/A,FALSE,"Celtel alternative 6"}</definedName>
    <definedName name="wrn.10yp._.capex." localSheetId="18" hidden="1">{"10yp capex",#N/A,FALSE,"Celtel alternative 6"}</definedName>
    <definedName name="wrn.10yp._.capex." localSheetId="19" hidden="1">{"10yp capex",#N/A,FALSE,"Celtel alternative 6"}</definedName>
    <definedName name="wrn.10yp._.capex." localSheetId="25" hidden="1">{"10yp capex",#N/A,FALSE,"Celtel alternative 6"}</definedName>
    <definedName name="wrn.10yp._.capex." hidden="1">{"10yp capex",#N/A,FALSE,"Celtel alternative 6"}</definedName>
    <definedName name="wrn.10yp._.customers." localSheetId="2" hidden="1">{"10yp customers",#N/A,FALSE,"Celtel alternative 6"}</definedName>
    <definedName name="wrn.10yp._.customers." localSheetId="13" hidden="1">{"10yp customers",#N/A,FALSE,"Celtel alternative 6"}</definedName>
    <definedName name="wrn.10yp._.customers." localSheetId="15" hidden="1">{"10yp customers",#N/A,FALSE,"Celtel alternative 6"}</definedName>
    <definedName name="wrn.10yp._.customers." localSheetId="4" hidden="1">{"10yp customers",#N/A,FALSE,"Celtel alternative 6"}</definedName>
    <definedName name="wrn.10yp._.customers." localSheetId="20" hidden="1">{"10yp customers",#N/A,FALSE,"Celtel alternative 6"}</definedName>
    <definedName name="wrn.10yp._.customers." localSheetId="24" hidden="1">{"10yp customers",#N/A,FALSE,"Celtel alternative 6"}</definedName>
    <definedName name="wrn.10yp._.customers." localSheetId="0" hidden="1">{"10yp customers",#N/A,FALSE,"Celtel alternative 6"}</definedName>
    <definedName name="wrn.10yp._.customers." localSheetId="1" hidden="1">{"10yp customers",#N/A,FALSE,"Celtel alternative 6"}</definedName>
    <definedName name="wrn.10yp._.customers." localSheetId="3" hidden="1">{"10yp customers",#N/A,FALSE,"Celtel alternative 6"}</definedName>
    <definedName name="wrn.10yp._.customers." localSheetId="14" hidden="1">{"10yp customers",#N/A,FALSE,"Celtel alternative 6"}</definedName>
    <definedName name="wrn.10yp._.customers." localSheetId="16" hidden="1">{"10yp customers",#N/A,FALSE,"Celtel alternative 6"}</definedName>
    <definedName name="wrn.10yp._.customers." localSheetId="17" hidden="1">{"10yp customers",#N/A,FALSE,"Celtel alternative 6"}</definedName>
    <definedName name="wrn.10yp._.customers." localSheetId="18" hidden="1">{"10yp customers",#N/A,FALSE,"Celtel alternative 6"}</definedName>
    <definedName name="wrn.10yp._.customers." localSheetId="19" hidden="1">{"10yp customers",#N/A,FALSE,"Celtel alternative 6"}</definedName>
    <definedName name="wrn.10yp._.customers." localSheetId="25" hidden="1">{"10yp customers",#N/A,FALSE,"Celtel alternative 6"}</definedName>
    <definedName name="wrn.10yp._.customers." hidden="1">{"10yp customers",#N/A,FALSE,"Celtel alternative 6"}</definedName>
    <definedName name="wrn.10yp._.graphs." localSheetId="2" hidden="1">{"10yp graphs",#N/A,FALSE,"Market Data"}</definedName>
    <definedName name="wrn.10yp._.graphs." localSheetId="13" hidden="1">{"10yp graphs",#N/A,FALSE,"Market Data"}</definedName>
    <definedName name="wrn.10yp._.graphs." localSheetId="15" hidden="1">{"10yp graphs",#N/A,FALSE,"Market Data"}</definedName>
    <definedName name="wrn.10yp._.graphs." localSheetId="4" hidden="1">{"10yp graphs",#N/A,FALSE,"Market Data"}</definedName>
    <definedName name="wrn.10yp._.graphs." localSheetId="20" hidden="1">{"10yp graphs",#N/A,FALSE,"Market Data"}</definedName>
    <definedName name="wrn.10yp._.graphs." localSheetId="24" hidden="1">{"10yp graphs",#N/A,FALSE,"Market Data"}</definedName>
    <definedName name="wrn.10yp._.graphs." localSheetId="0" hidden="1">{"10yp graphs",#N/A,FALSE,"Market Data"}</definedName>
    <definedName name="wrn.10yp._.graphs." localSheetId="1" hidden="1">{"10yp graphs",#N/A,FALSE,"Market Data"}</definedName>
    <definedName name="wrn.10yp._.graphs." localSheetId="3" hidden="1">{"10yp graphs",#N/A,FALSE,"Market Data"}</definedName>
    <definedName name="wrn.10yp._.graphs." localSheetId="14" hidden="1">{"10yp graphs",#N/A,FALSE,"Market Data"}</definedName>
    <definedName name="wrn.10yp._.graphs." localSheetId="16" hidden="1">{"10yp graphs",#N/A,FALSE,"Market Data"}</definedName>
    <definedName name="wrn.10yp._.graphs." localSheetId="17" hidden="1">{"10yp graphs",#N/A,FALSE,"Market Data"}</definedName>
    <definedName name="wrn.10yp._.graphs." localSheetId="18" hidden="1">{"10yp graphs",#N/A,FALSE,"Market Data"}</definedName>
    <definedName name="wrn.10yp._.graphs." localSheetId="19" hidden="1">{"10yp graphs",#N/A,FALSE,"Market Data"}</definedName>
    <definedName name="wrn.10yp._.graphs." localSheetId="25" hidden="1">{"10yp graphs",#N/A,FALSE,"Market Data"}</definedName>
    <definedName name="wrn.10yp._.graphs." hidden="1">{"10yp graphs",#N/A,FALSE,"Market Data"}</definedName>
    <definedName name="wrn.10yp._.key._.data." localSheetId="2" hidden="1">{"10yp key data",#N/A,FALSE,"Market Data"}</definedName>
    <definedName name="wrn.10yp._.key._.data." localSheetId="13" hidden="1">{"10yp key data",#N/A,FALSE,"Market Data"}</definedName>
    <definedName name="wrn.10yp._.key._.data." localSheetId="15" hidden="1">{"10yp key data",#N/A,FALSE,"Market Data"}</definedName>
    <definedName name="wrn.10yp._.key._.data." localSheetId="4" hidden="1">{"10yp key data",#N/A,FALSE,"Market Data"}</definedName>
    <definedName name="wrn.10yp._.key._.data." localSheetId="20" hidden="1">{"10yp key data",#N/A,FALSE,"Market Data"}</definedName>
    <definedName name="wrn.10yp._.key._.data." localSheetId="24" hidden="1">{"10yp key data",#N/A,FALSE,"Market Data"}</definedName>
    <definedName name="wrn.10yp._.key._.data." localSheetId="0" hidden="1">{"10yp key data",#N/A,FALSE,"Market Data"}</definedName>
    <definedName name="wrn.10yp._.key._.data." localSheetId="1" hidden="1">{"10yp key data",#N/A,FALSE,"Market Data"}</definedName>
    <definedName name="wrn.10yp._.key._.data." localSheetId="3" hidden="1">{"10yp key data",#N/A,FALSE,"Market Data"}</definedName>
    <definedName name="wrn.10yp._.key._.data." localSheetId="14" hidden="1">{"10yp key data",#N/A,FALSE,"Market Data"}</definedName>
    <definedName name="wrn.10yp._.key._.data." localSheetId="16" hidden="1">{"10yp key data",#N/A,FALSE,"Market Data"}</definedName>
    <definedName name="wrn.10yp._.key._.data." localSheetId="17" hidden="1">{"10yp key data",#N/A,FALSE,"Market Data"}</definedName>
    <definedName name="wrn.10yp._.key._.data." localSheetId="18" hidden="1">{"10yp key data",#N/A,FALSE,"Market Data"}</definedName>
    <definedName name="wrn.10yp._.key._.data." localSheetId="19" hidden="1">{"10yp key data",#N/A,FALSE,"Market Data"}</definedName>
    <definedName name="wrn.10yp._.key._.data." localSheetId="25" hidden="1">{"10yp key data",#N/A,FALSE,"Market Data"}</definedName>
    <definedName name="wrn.10yp._.key._.data." hidden="1">{"10yp key data",#N/A,FALSE,"Market Data"}</definedName>
    <definedName name="wrn.10yp._.profit._.and._.loss." localSheetId="2" hidden="1">{"10yp profit and loss",#N/A,FALSE,"Celtel alternative 6"}</definedName>
    <definedName name="wrn.10yp._.profit._.and._.loss." localSheetId="13" hidden="1">{"10yp profit and loss",#N/A,FALSE,"Celtel alternative 6"}</definedName>
    <definedName name="wrn.10yp._.profit._.and._.loss." localSheetId="15" hidden="1">{"10yp profit and loss",#N/A,FALSE,"Celtel alternative 6"}</definedName>
    <definedName name="wrn.10yp._.profit._.and._.loss." localSheetId="4" hidden="1">{"10yp profit and loss",#N/A,FALSE,"Celtel alternative 6"}</definedName>
    <definedName name="wrn.10yp._.profit._.and._.loss." localSheetId="20" hidden="1">{"10yp profit and loss",#N/A,FALSE,"Celtel alternative 6"}</definedName>
    <definedName name="wrn.10yp._.profit._.and._.loss." localSheetId="24" hidden="1">{"10yp profit and loss",#N/A,FALSE,"Celtel alternative 6"}</definedName>
    <definedName name="wrn.10yp._.profit._.and._.loss." localSheetId="0" hidden="1">{"10yp profit and loss",#N/A,FALSE,"Celtel alternative 6"}</definedName>
    <definedName name="wrn.10yp._.profit._.and._.loss." localSheetId="1" hidden="1">{"10yp profit and loss",#N/A,FALSE,"Celtel alternative 6"}</definedName>
    <definedName name="wrn.10yp._.profit._.and._.loss." localSheetId="3" hidden="1">{"10yp profit and loss",#N/A,FALSE,"Celtel alternative 6"}</definedName>
    <definedName name="wrn.10yp._.profit._.and._.loss." localSheetId="14" hidden="1">{"10yp profit and loss",#N/A,FALSE,"Celtel alternative 6"}</definedName>
    <definedName name="wrn.10yp._.profit._.and._.loss." localSheetId="16" hidden="1">{"10yp profit and loss",#N/A,FALSE,"Celtel alternative 6"}</definedName>
    <definedName name="wrn.10yp._.profit._.and._.loss." localSheetId="17" hidden="1">{"10yp profit and loss",#N/A,FALSE,"Celtel alternative 6"}</definedName>
    <definedName name="wrn.10yp._.profit._.and._.loss." localSheetId="18" hidden="1">{"10yp profit and loss",#N/A,FALSE,"Celtel alternative 6"}</definedName>
    <definedName name="wrn.10yp._.profit._.and._.loss." localSheetId="19" hidden="1">{"10yp profit and loss",#N/A,FALSE,"Celtel alternative 6"}</definedName>
    <definedName name="wrn.10yp._.profit._.and._.loss." localSheetId="25" hidden="1">{"10yp profit and loss",#N/A,FALSE,"Celtel alternative 6"}</definedName>
    <definedName name="wrn.10yp._.profit._.and._.loss." hidden="1">{"10yp profit and loss",#N/A,FALSE,"Celtel alternative 6"}</definedName>
    <definedName name="wrn.10yp._.tariffs." localSheetId="2" hidden="1">{"10yp tariffs",#N/A,FALSE,"Celtel alternative 6"}</definedName>
    <definedName name="wrn.10yp._.tariffs." localSheetId="13" hidden="1">{"10yp tariffs",#N/A,FALSE,"Celtel alternative 6"}</definedName>
    <definedName name="wrn.10yp._.tariffs." localSheetId="15" hidden="1">{"10yp tariffs",#N/A,FALSE,"Celtel alternative 6"}</definedName>
    <definedName name="wrn.10yp._.tariffs." localSheetId="4" hidden="1">{"10yp tariffs",#N/A,FALSE,"Celtel alternative 6"}</definedName>
    <definedName name="wrn.10yp._.tariffs." localSheetId="20" hidden="1">{"10yp tariffs",#N/A,FALSE,"Celtel alternative 6"}</definedName>
    <definedName name="wrn.10yp._.tariffs." localSheetId="24" hidden="1">{"10yp tariffs",#N/A,FALSE,"Celtel alternative 6"}</definedName>
    <definedName name="wrn.10yp._.tariffs." localSheetId="0" hidden="1">{"10yp tariffs",#N/A,FALSE,"Celtel alternative 6"}</definedName>
    <definedName name="wrn.10yp._.tariffs." localSheetId="1" hidden="1">{"10yp tariffs",#N/A,FALSE,"Celtel alternative 6"}</definedName>
    <definedName name="wrn.10yp._.tariffs." localSheetId="3" hidden="1">{"10yp tariffs",#N/A,FALSE,"Celtel alternative 6"}</definedName>
    <definedName name="wrn.10yp._.tariffs." localSheetId="14" hidden="1">{"10yp tariffs",#N/A,FALSE,"Celtel alternative 6"}</definedName>
    <definedName name="wrn.10yp._.tariffs." localSheetId="16" hidden="1">{"10yp tariffs",#N/A,FALSE,"Celtel alternative 6"}</definedName>
    <definedName name="wrn.10yp._.tariffs." localSheetId="17" hidden="1">{"10yp tariffs",#N/A,FALSE,"Celtel alternative 6"}</definedName>
    <definedName name="wrn.10yp._.tariffs." localSheetId="18" hidden="1">{"10yp tariffs",#N/A,FALSE,"Celtel alternative 6"}</definedName>
    <definedName name="wrn.10yp._.tariffs." localSheetId="19" hidden="1">{"10yp tariffs",#N/A,FALSE,"Celtel alternative 6"}</definedName>
    <definedName name="wrn.10yp._.tariffs." localSheetId="25" hidden="1">{"10yp tariffs",#N/A,FALSE,"Celtel alternative 6"}</definedName>
    <definedName name="wrn.10yp._.tariffs." hidden="1">{"10yp tariffs",#N/A,FALSE,"Celtel alternative 6"}</definedName>
    <definedName name="wrn.3cases." localSheetId="2" hidden="1">{#N/A,"Base",FALSE,"Dividend";#N/A,"Conservative",FALSE,"Dividend";#N/A,"Downside",FALSE,"Dividend"}</definedName>
    <definedName name="wrn.3cases." localSheetId="13" hidden="1">{#N/A,"Base",FALSE,"Dividend";#N/A,"Conservative",FALSE,"Dividend";#N/A,"Downside",FALSE,"Dividend"}</definedName>
    <definedName name="wrn.3cases." localSheetId="15" hidden="1">{#N/A,"Base",FALSE,"Dividend";#N/A,"Conservative",FALSE,"Dividend";#N/A,"Downside",FALSE,"Dividend"}</definedName>
    <definedName name="wrn.3cases." localSheetId="4" hidden="1">{#N/A,"Base",FALSE,"Dividend";#N/A,"Conservative",FALSE,"Dividend";#N/A,"Downside",FALSE,"Dividend"}</definedName>
    <definedName name="wrn.3cases." localSheetId="20" hidden="1">{#N/A,"Base",FALSE,"Dividend";#N/A,"Conservative",FALSE,"Dividend";#N/A,"Downside",FALSE,"Dividend"}</definedName>
    <definedName name="wrn.3cases." localSheetId="24" hidden="1">{#N/A,"Base",FALSE,"Dividend";#N/A,"Conservative",FALSE,"Dividend";#N/A,"Downside",FALSE,"Dividend"}</definedName>
    <definedName name="wrn.3cases." localSheetId="0" hidden="1">{#N/A,"Base",FALSE,"Dividend";#N/A,"Conservative",FALSE,"Dividend";#N/A,"Downside",FALSE,"Dividend"}</definedName>
    <definedName name="wrn.3cases." localSheetId="1" hidden="1">{#N/A,"Base",FALSE,"Dividend";#N/A,"Conservative",FALSE,"Dividend";#N/A,"Downside",FALSE,"Dividend"}</definedName>
    <definedName name="wrn.3cases." localSheetId="3" hidden="1">{#N/A,"Base",FALSE,"Dividend";#N/A,"Conservative",FALSE,"Dividend";#N/A,"Downside",FALSE,"Dividend"}</definedName>
    <definedName name="wrn.3cases." localSheetId="14" hidden="1">{#N/A,"Base",FALSE,"Dividend";#N/A,"Conservative",FALSE,"Dividend";#N/A,"Downside",FALSE,"Dividend"}</definedName>
    <definedName name="wrn.3cases." localSheetId="16" hidden="1">{#N/A,"Base",FALSE,"Dividend";#N/A,"Conservative",FALSE,"Dividend";#N/A,"Downside",FALSE,"Dividend"}</definedName>
    <definedName name="wrn.3cases." localSheetId="17" hidden="1">{#N/A,"Base",FALSE,"Dividend";#N/A,"Conservative",FALSE,"Dividend";#N/A,"Downside",FALSE,"Dividend"}</definedName>
    <definedName name="wrn.3cases." localSheetId="18" hidden="1">{#N/A,"Base",FALSE,"Dividend";#N/A,"Conservative",FALSE,"Dividend";#N/A,"Downside",FALSE,"Dividend"}</definedName>
    <definedName name="wrn.3cases." localSheetId="19" hidden="1">{#N/A,"Base",FALSE,"Dividend";#N/A,"Conservative",FALSE,"Dividend";#N/A,"Downside",FALSE,"Dividend"}</definedName>
    <definedName name="wrn.3cases." localSheetId="25" hidden="1">{#N/A,"Base",FALSE,"Dividend";#N/A,"Conservative",FALSE,"Dividend";#N/A,"Downside",FALSE,"Dividend"}</definedName>
    <definedName name="wrn.3cases." hidden="1">{#N/A,"Base",FALSE,"Dividend";#N/A,"Conservative",FALSE,"Dividend";#N/A,"Downside",FALSE,"Dividend"}</definedName>
    <definedName name="wrn.Acquisition_matrix." localSheetId="2" hidden="1">{"Acq_matrix",#N/A,FALSE,"Acquisition Matrix"}</definedName>
    <definedName name="wrn.Acquisition_matrix." localSheetId="13" hidden="1">{"Acq_matrix",#N/A,FALSE,"Acquisition Matrix"}</definedName>
    <definedName name="wrn.Acquisition_matrix." localSheetId="15" hidden="1">{"Acq_matrix",#N/A,FALSE,"Acquisition Matrix"}</definedName>
    <definedName name="wrn.Acquisition_matrix." localSheetId="4" hidden="1">{"Acq_matrix",#N/A,FALSE,"Acquisition Matrix"}</definedName>
    <definedName name="wrn.Acquisition_matrix." localSheetId="20" hidden="1">{"Acq_matrix",#N/A,FALSE,"Acquisition Matrix"}</definedName>
    <definedName name="wrn.Acquisition_matrix." localSheetId="24" hidden="1">{"Acq_matrix",#N/A,FALSE,"Acquisition Matrix"}</definedName>
    <definedName name="wrn.Acquisition_matrix." localSheetId="0" hidden="1">{"Acq_matrix",#N/A,FALSE,"Acquisition Matrix"}</definedName>
    <definedName name="wrn.Acquisition_matrix." localSheetId="1" hidden="1">{"Acq_matrix",#N/A,FALSE,"Acquisition Matrix"}</definedName>
    <definedName name="wrn.Acquisition_matrix." localSheetId="3" hidden="1">{"Acq_matrix",#N/A,FALSE,"Acquisition Matrix"}</definedName>
    <definedName name="wrn.Acquisition_matrix." localSheetId="14" hidden="1">{"Acq_matrix",#N/A,FALSE,"Acquisition Matrix"}</definedName>
    <definedName name="wrn.Acquisition_matrix." localSheetId="16" hidden="1">{"Acq_matrix",#N/A,FALSE,"Acquisition Matrix"}</definedName>
    <definedName name="wrn.Acquisition_matrix." localSheetId="17" hidden="1">{"Acq_matrix",#N/A,FALSE,"Acquisition Matrix"}</definedName>
    <definedName name="wrn.Acquisition_matrix." localSheetId="18" hidden="1">{"Acq_matrix",#N/A,FALSE,"Acquisition Matrix"}</definedName>
    <definedName name="wrn.Acquisition_matrix." localSheetId="19" hidden="1">{"Acq_matrix",#N/A,FALSE,"Acquisition Matrix"}</definedName>
    <definedName name="wrn.Acquisition_matrix." localSheetId="25" hidden="1">{"Acq_matrix",#N/A,FALSE,"Acquisition Matrix"}</definedName>
    <definedName name="wrn.Acquisition_matrix." hidden="1">{"Acq_matrix",#N/A,FALSE,"Acquisition Matrix"}</definedName>
    <definedName name="wrn.adj95." localSheetId="2" hidden="1">{"adj95mult",#N/A,FALSE,"COMPCO";"adj95est",#N/A,FALSE,"COMPCO"}</definedName>
    <definedName name="wrn.adj95." localSheetId="13" hidden="1">{"adj95mult",#N/A,FALSE,"COMPCO";"adj95est",#N/A,FALSE,"COMPCO"}</definedName>
    <definedName name="wrn.adj95." localSheetId="15" hidden="1">{"adj95mult",#N/A,FALSE,"COMPCO";"adj95est",#N/A,FALSE,"COMPCO"}</definedName>
    <definedName name="wrn.adj95." localSheetId="4" hidden="1">{"adj95mult",#N/A,FALSE,"COMPCO";"adj95est",#N/A,FALSE,"COMPCO"}</definedName>
    <definedName name="wrn.adj95." localSheetId="20" hidden="1">{"adj95mult",#N/A,FALSE,"COMPCO";"adj95est",#N/A,FALSE,"COMPCO"}</definedName>
    <definedName name="wrn.adj95." localSheetId="24" hidden="1">{"adj95mult",#N/A,FALSE,"COMPCO";"adj95est",#N/A,FALSE,"COMPCO"}</definedName>
    <definedName name="wrn.adj95." localSheetId="0" hidden="1">{"adj95mult",#N/A,FALSE,"COMPCO";"adj95est",#N/A,FALSE,"COMPCO"}</definedName>
    <definedName name="wrn.adj95." localSheetId="1" hidden="1">{"adj95mult",#N/A,FALSE,"COMPCO";"adj95est",#N/A,FALSE,"COMPCO"}</definedName>
    <definedName name="wrn.adj95." localSheetId="3" hidden="1">{"adj95mult",#N/A,FALSE,"COMPCO";"adj95est",#N/A,FALSE,"COMPCO"}</definedName>
    <definedName name="wrn.adj95." localSheetId="14" hidden="1">{"adj95mult",#N/A,FALSE,"COMPCO";"adj95est",#N/A,FALSE,"COMPCO"}</definedName>
    <definedName name="wrn.adj95." localSheetId="16" hidden="1">{"adj95mult",#N/A,FALSE,"COMPCO";"adj95est",#N/A,FALSE,"COMPCO"}</definedName>
    <definedName name="wrn.adj95." localSheetId="17" hidden="1">{"adj95mult",#N/A,FALSE,"COMPCO";"adj95est",#N/A,FALSE,"COMPCO"}</definedName>
    <definedName name="wrn.adj95." localSheetId="18" hidden="1">{"adj95mult",#N/A,FALSE,"COMPCO";"adj95est",#N/A,FALSE,"COMPCO"}</definedName>
    <definedName name="wrn.adj95." localSheetId="19" hidden="1">{"adj95mult",#N/A,FALSE,"COMPCO";"adj95est",#N/A,FALSE,"COMPCO"}</definedName>
    <definedName name="wrn.adj95." localSheetId="25" hidden="1">{"adj95mult",#N/A,FALSE,"COMPCO";"adj95est",#N/A,FALSE,"COMPCO"}</definedName>
    <definedName name="wrn.adj95." hidden="1">{"adj95mult",#N/A,FALSE,"COMPCO";"adj95est",#N/A,FALSE,"COMPCO"}</definedName>
    <definedName name="wrn.AE201." localSheetId="2" hidden="1">{#N/A,#N/A,FALSE,"Prod Nac GN";#N/A,#N/A,FALSE,"Prod Nac GN";#N/A,#N/A,FALSE,"Base Dados mil m3";#N/A,#N/A,FALSE,"Prod Ter Est 3D";#N/A,#N/A,FALSE,"Prod Ter 3D";#N/A,#N/A,FALSE,"Prod Mar 3D"}</definedName>
    <definedName name="wrn.AE201." localSheetId="13" hidden="1">{#N/A,#N/A,FALSE,"Prod Nac GN";#N/A,#N/A,FALSE,"Prod Nac GN";#N/A,#N/A,FALSE,"Base Dados mil m3";#N/A,#N/A,FALSE,"Prod Ter Est 3D";#N/A,#N/A,FALSE,"Prod Ter 3D";#N/A,#N/A,FALSE,"Prod Mar 3D"}</definedName>
    <definedName name="wrn.AE201." localSheetId="15" hidden="1">{#N/A,#N/A,FALSE,"Prod Nac GN";#N/A,#N/A,FALSE,"Prod Nac GN";#N/A,#N/A,FALSE,"Base Dados mil m3";#N/A,#N/A,FALSE,"Prod Ter Est 3D";#N/A,#N/A,FALSE,"Prod Ter 3D";#N/A,#N/A,FALSE,"Prod Mar 3D"}</definedName>
    <definedName name="wrn.AE201." localSheetId="4" hidden="1">{#N/A,#N/A,FALSE,"Prod Nac GN";#N/A,#N/A,FALSE,"Prod Nac GN";#N/A,#N/A,FALSE,"Base Dados mil m3";#N/A,#N/A,FALSE,"Prod Ter Est 3D";#N/A,#N/A,FALSE,"Prod Ter 3D";#N/A,#N/A,FALSE,"Prod Mar 3D"}</definedName>
    <definedName name="wrn.AE201." localSheetId="20" hidden="1">{#N/A,#N/A,FALSE,"Prod Nac GN";#N/A,#N/A,FALSE,"Prod Nac GN";#N/A,#N/A,FALSE,"Base Dados mil m3";#N/A,#N/A,FALSE,"Prod Ter Est 3D";#N/A,#N/A,FALSE,"Prod Ter 3D";#N/A,#N/A,FALSE,"Prod Mar 3D"}</definedName>
    <definedName name="wrn.AE201." localSheetId="24" hidden="1">{#N/A,#N/A,FALSE,"Prod Nac GN";#N/A,#N/A,FALSE,"Prod Nac GN";#N/A,#N/A,FALSE,"Base Dados mil m3";#N/A,#N/A,FALSE,"Prod Ter Est 3D";#N/A,#N/A,FALSE,"Prod Ter 3D";#N/A,#N/A,FALSE,"Prod Mar 3D"}</definedName>
    <definedName name="wrn.AE201." localSheetId="0" hidden="1">{#N/A,#N/A,FALSE,"Prod Nac GN";#N/A,#N/A,FALSE,"Prod Nac GN";#N/A,#N/A,FALSE,"Base Dados mil m3";#N/A,#N/A,FALSE,"Prod Ter Est 3D";#N/A,#N/A,FALSE,"Prod Ter 3D";#N/A,#N/A,FALSE,"Prod Mar 3D"}</definedName>
    <definedName name="wrn.AE201." localSheetId="1" hidden="1">{#N/A,#N/A,FALSE,"Prod Nac GN";#N/A,#N/A,FALSE,"Prod Nac GN";#N/A,#N/A,FALSE,"Base Dados mil m3";#N/A,#N/A,FALSE,"Prod Ter Est 3D";#N/A,#N/A,FALSE,"Prod Ter 3D";#N/A,#N/A,FALSE,"Prod Mar 3D"}</definedName>
    <definedName name="wrn.AE201." localSheetId="3" hidden="1">{#N/A,#N/A,FALSE,"Prod Nac GN";#N/A,#N/A,FALSE,"Prod Nac GN";#N/A,#N/A,FALSE,"Base Dados mil m3";#N/A,#N/A,FALSE,"Prod Ter Est 3D";#N/A,#N/A,FALSE,"Prod Ter 3D";#N/A,#N/A,FALSE,"Prod Mar 3D"}</definedName>
    <definedName name="wrn.AE201." localSheetId="14" hidden="1">{#N/A,#N/A,FALSE,"Prod Nac GN";#N/A,#N/A,FALSE,"Prod Nac GN";#N/A,#N/A,FALSE,"Base Dados mil m3";#N/A,#N/A,FALSE,"Prod Ter Est 3D";#N/A,#N/A,FALSE,"Prod Ter 3D";#N/A,#N/A,FALSE,"Prod Mar 3D"}</definedName>
    <definedName name="wrn.AE201." localSheetId="16" hidden="1">{#N/A,#N/A,FALSE,"Prod Nac GN";#N/A,#N/A,FALSE,"Prod Nac GN";#N/A,#N/A,FALSE,"Base Dados mil m3";#N/A,#N/A,FALSE,"Prod Ter Est 3D";#N/A,#N/A,FALSE,"Prod Ter 3D";#N/A,#N/A,FALSE,"Prod Mar 3D"}</definedName>
    <definedName name="wrn.AE201." localSheetId="17" hidden="1">{#N/A,#N/A,FALSE,"Prod Nac GN";#N/A,#N/A,FALSE,"Prod Nac GN";#N/A,#N/A,FALSE,"Base Dados mil m3";#N/A,#N/A,FALSE,"Prod Ter Est 3D";#N/A,#N/A,FALSE,"Prod Ter 3D";#N/A,#N/A,FALSE,"Prod Mar 3D"}</definedName>
    <definedName name="wrn.AE201." localSheetId="18" hidden="1">{#N/A,#N/A,FALSE,"Prod Nac GN";#N/A,#N/A,FALSE,"Prod Nac GN";#N/A,#N/A,FALSE,"Base Dados mil m3";#N/A,#N/A,FALSE,"Prod Ter Est 3D";#N/A,#N/A,FALSE,"Prod Ter 3D";#N/A,#N/A,FALSE,"Prod Mar 3D"}</definedName>
    <definedName name="wrn.AE201." localSheetId="19" hidden="1">{#N/A,#N/A,FALSE,"Prod Nac GN";#N/A,#N/A,FALSE,"Prod Nac GN";#N/A,#N/A,FALSE,"Base Dados mil m3";#N/A,#N/A,FALSE,"Prod Ter Est 3D";#N/A,#N/A,FALSE,"Prod Ter 3D";#N/A,#N/A,FALSE,"Prod Mar 3D"}</definedName>
    <definedName name="wrn.AE201." localSheetId="25" hidden="1">{#N/A,#N/A,FALSE,"Prod Nac GN";#N/A,#N/A,FALSE,"Prod Nac GN";#N/A,#N/A,FALSE,"Base Dados mil m3";#N/A,#N/A,FALSE,"Prod Ter Est 3D";#N/A,#N/A,FALSE,"Prod Ter 3D";#N/A,#N/A,FALSE,"Prod Mar 3D"}</definedName>
    <definedName name="wrn.AE201." hidden="1">{#N/A,#N/A,FALSE,"Prod Nac GN";#N/A,#N/A,FALSE,"Prod Nac GN";#N/A,#N/A,FALSE,"Base Dados mil m3";#N/A,#N/A,FALSE,"Prod Ter Est 3D";#N/A,#N/A,FALSE,"Prod Ter 3D";#N/A,#N/A,FALSE,"Prod Mar 3D"}</definedName>
    <definedName name="wrn.Aging._.and._.Trend._.Analysis." localSheetId="2" hidden="1">{#N/A,#N/A,FALSE,"Aging Summary";#N/A,#N/A,FALSE,"Ratio Analysis";#N/A,#N/A,FALSE,"Test 120 Day Accts";#N/A,#N/A,FALSE,"Tickmarks"}</definedName>
    <definedName name="wrn.Aging._.and._.Trend._.Analysis." localSheetId="13" hidden="1">{#N/A,#N/A,FALSE,"Aging Summary";#N/A,#N/A,FALSE,"Ratio Analysis";#N/A,#N/A,FALSE,"Test 120 Day Accts";#N/A,#N/A,FALSE,"Tickmarks"}</definedName>
    <definedName name="wrn.Aging._.and._.Trend._.Analysis." localSheetId="15" hidden="1">{#N/A,#N/A,FALSE,"Aging Summary";#N/A,#N/A,FALSE,"Ratio Analysis";#N/A,#N/A,FALSE,"Test 120 Day Accts";#N/A,#N/A,FALSE,"Tickmarks"}</definedName>
    <definedName name="wrn.Aging._.and._.Trend._.Analysis." localSheetId="4" hidden="1">{#N/A,#N/A,FALSE,"Aging Summary";#N/A,#N/A,FALSE,"Ratio Analysis";#N/A,#N/A,FALSE,"Test 120 Day Accts";#N/A,#N/A,FALSE,"Tickmarks"}</definedName>
    <definedName name="wrn.Aging._.and._.Trend._.Analysis." localSheetId="20" hidden="1">{#N/A,#N/A,FALSE,"Aging Summary";#N/A,#N/A,FALSE,"Ratio Analysis";#N/A,#N/A,FALSE,"Test 120 Day Accts";#N/A,#N/A,FALSE,"Tickmarks"}</definedName>
    <definedName name="wrn.Aging._.and._.Trend._.Analysis." localSheetId="24" hidden="1">{#N/A,#N/A,FALSE,"Aging Summary";#N/A,#N/A,FALSE,"Ratio Analysis";#N/A,#N/A,FALSE,"Test 120 Day Accts";#N/A,#N/A,FALSE,"Tickmarks"}</definedName>
    <definedName name="wrn.Aging._.and._.Trend._.Analysis." localSheetId="0" hidden="1">{#N/A,#N/A,FALSE,"Aging Summary";#N/A,#N/A,FALSE,"Ratio Analysis";#N/A,#N/A,FALSE,"Test 120 Day Accts";#N/A,#N/A,FALSE,"Tickmarks"}</definedName>
    <definedName name="wrn.Aging._.and._.Trend._.Analysis." localSheetId="1" hidden="1">{#N/A,#N/A,FALSE,"Aging Summary";#N/A,#N/A,FALSE,"Ratio Analysis";#N/A,#N/A,FALSE,"Test 120 Day Accts";#N/A,#N/A,FALSE,"Tickmarks"}</definedName>
    <definedName name="wrn.Aging._.and._.Trend._.Analysis." localSheetId="3" hidden="1">{#N/A,#N/A,FALSE,"Aging Summary";#N/A,#N/A,FALSE,"Ratio Analysis";#N/A,#N/A,FALSE,"Test 120 Day Accts";#N/A,#N/A,FALSE,"Tickmarks"}</definedName>
    <definedName name="wrn.Aging._.and._.Trend._.Analysis." localSheetId="14" hidden="1">{#N/A,#N/A,FALSE,"Aging Summary";#N/A,#N/A,FALSE,"Ratio Analysis";#N/A,#N/A,FALSE,"Test 120 Day Accts";#N/A,#N/A,FALSE,"Tickmarks"}</definedName>
    <definedName name="wrn.Aging._.and._.Trend._.Analysis." localSheetId="16" hidden="1">{#N/A,#N/A,FALSE,"Aging Summary";#N/A,#N/A,FALSE,"Ratio Analysis";#N/A,#N/A,FALSE,"Test 120 Day Accts";#N/A,#N/A,FALSE,"Tickmarks"}</definedName>
    <definedName name="wrn.Aging._.and._.Trend._.Analysis." localSheetId="17" hidden="1">{#N/A,#N/A,FALSE,"Aging Summary";#N/A,#N/A,FALSE,"Ratio Analysis";#N/A,#N/A,FALSE,"Test 120 Day Accts";#N/A,#N/A,FALSE,"Tickmarks"}</definedName>
    <definedName name="wrn.Aging._.and._.Trend._.Analysis." localSheetId="18" hidden="1">{#N/A,#N/A,FALSE,"Aging Summary";#N/A,#N/A,FALSE,"Ratio Analysis";#N/A,#N/A,FALSE,"Test 120 Day Accts";#N/A,#N/A,FALSE,"Tickmarks"}</definedName>
    <definedName name="wrn.Aging._.and._.Trend._.Analysis." localSheetId="19" hidden="1">{#N/A,#N/A,FALSE,"Aging Summary";#N/A,#N/A,FALSE,"Ratio Analysis";#N/A,#N/A,FALSE,"Test 120 Day Accts";#N/A,#N/A,FALSE,"Tickmarks"}</definedName>
    <definedName name="wrn.Aging._.and._.Trend._.Analysis." localSheetId="25"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merica._.Online." localSheetId="2" hidden="1">{#N/A,#N/A,FALSE,"Intro";#N/A,#N/A,FALSE,"Inc. St.";#N/A,#N/A,FALSE,"CalYear";#N/A,#N/A,FALSE,"FYear";#N/A,#N/A,FALSE,"Subs";#N/A,#N/A,FALSE,"Other Revs";#N/A,#N/A,FALSE,"Deals";#N/A,#N/A,FALSE,"RevsYear";#N/A,#N/A,FALSE,"Balance";#N/A,#N/A,FALSE,"OpCashFlow";#N/A,#N/A,FALSE,"Val.";#N/A,#N/A,FALSE,"DCFVal"}</definedName>
    <definedName name="wrn.America._.Online." localSheetId="13" hidden="1">{#N/A,#N/A,FALSE,"Intro";#N/A,#N/A,FALSE,"Inc. St.";#N/A,#N/A,FALSE,"CalYear";#N/A,#N/A,FALSE,"FYear";#N/A,#N/A,FALSE,"Subs";#N/A,#N/A,FALSE,"Other Revs";#N/A,#N/A,FALSE,"Deals";#N/A,#N/A,FALSE,"RevsYear";#N/A,#N/A,FALSE,"Balance";#N/A,#N/A,FALSE,"OpCashFlow";#N/A,#N/A,FALSE,"Val.";#N/A,#N/A,FALSE,"DCFVal"}</definedName>
    <definedName name="wrn.America._.Online." localSheetId="15" hidden="1">{#N/A,#N/A,FALSE,"Intro";#N/A,#N/A,FALSE,"Inc. St.";#N/A,#N/A,FALSE,"CalYear";#N/A,#N/A,FALSE,"FYear";#N/A,#N/A,FALSE,"Subs";#N/A,#N/A,FALSE,"Other Revs";#N/A,#N/A,FALSE,"Deals";#N/A,#N/A,FALSE,"RevsYear";#N/A,#N/A,FALSE,"Balance";#N/A,#N/A,FALSE,"OpCashFlow";#N/A,#N/A,FALSE,"Val.";#N/A,#N/A,FALSE,"DCFVal"}</definedName>
    <definedName name="wrn.America._.Online." localSheetId="4" hidden="1">{#N/A,#N/A,FALSE,"Intro";#N/A,#N/A,FALSE,"Inc. St.";#N/A,#N/A,FALSE,"CalYear";#N/A,#N/A,FALSE,"FYear";#N/A,#N/A,FALSE,"Subs";#N/A,#N/A,FALSE,"Other Revs";#N/A,#N/A,FALSE,"Deals";#N/A,#N/A,FALSE,"RevsYear";#N/A,#N/A,FALSE,"Balance";#N/A,#N/A,FALSE,"OpCashFlow";#N/A,#N/A,FALSE,"Val.";#N/A,#N/A,FALSE,"DCFVal"}</definedName>
    <definedName name="wrn.America._.Online." localSheetId="20" hidden="1">{#N/A,#N/A,FALSE,"Intro";#N/A,#N/A,FALSE,"Inc. St.";#N/A,#N/A,FALSE,"CalYear";#N/A,#N/A,FALSE,"FYear";#N/A,#N/A,FALSE,"Subs";#N/A,#N/A,FALSE,"Other Revs";#N/A,#N/A,FALSE,"Deals";#N/A,#N/A,FALSE,"RevsYear";#N/A,#N/A,FALSE,"Balance";#N/A,#N/A,FALSE,"OpCashFlow";#N/A,#N/A,FALSE,"Val.";#N/A,#N/A,FALSE,"DCFVal"}</definedName>
    <definedName name="wrn.America._.Online." localSheetId="24" hidden="1">{#N/A,#N/A,FALSE,"Intro";#N/A,#N/A,FALSE,"Inc. St.";#N/A,#N/A,FALSE,"CalYear";#N/A,#N/A,FALSE,"FYear";#N/A,#N/A,FALSE,"Subs";#N/A,#N/A,FALSE,"Other Revs";#N/A,#N/A,FALSE,"Deals";#N/A,#N/A,FALSE,"RevsYear";#N/A,#N/A,FALSE,"Balance";#N/A,#N/A,FALSE,"OpCashFlow";#N/A,#N/A,FALSE,"Val.";#N/A,#N/A,FALSE,"DCFVal"}</definedName>
    <definedName name="wrn.America._.Online." localSheetId="0" hidden="1">{#N/A,#N/A,FALSE,"Intro";#N/A,#N/A,FALSE,"Inc. St.";#N/A,#N/A,FALSE,"CalYear";#N/A,#N/A,FALSE,"FYear";#N/A,#N/A,FALSE,"Subs";#N/A,#N/A,FALSE,"Other Revs";#N/A,#N/A,FALSE,"Deals";#N/A,#N/A,FALSE,"RevsYear";#N/A,#N/A,FALSE,"Balance";#N/A,#N/A,FALSE,"OpCashFlow";#N/A,#N/A,FALSE,"Val.";#N/A,#N/A,FALSE,"DCFVal"}</definedName>
    <definedName name="wrn.America._.Online." localSheetId="1" hidden="1">{#N/A,#N/A,FALSE,"Intro";#N/A,#N/A,FALSE,"Inc. St.";#N/A,#N/A,FALSE,"CalYear";#N/A,#N/A,FALSE,"FYear";#N/A,#N/A,FALSE,"Subs";#N/A,#N/A,FALSE,"Other Revs";#N/A,#N/A,FALSE,"Deals";#N/A,#N/A,FALSE,"RevsYear";#N/A,#N/A,FALSE,"Balance";#N/A,#N/A,FALSE,"OpCashFlow";#N/A,#N/A,FALSE,"Val.";#N/A,#N/A,FALSE,"DCFVal"}</definedName>
    <definedName name="wrn.America._.Online." localSheetId="3" hidden="1">{#N/A,#N/A,FALSE,"Intro";#N/A,#N/A,FALSE,"Inc. St.";#N/A,#N/A,FALSE,"CalYear";#N/A,#N/A,FALSE,"FYear";#N/A,#N/A,FALSE,"Subs";#N/A,#N/A,FALSE,"Other Revs";#N/A,#N/A,FALSE,"Deals";#N/A,#N/A,FALSE,"RevsYear";#N/A,#N/A,FALSE,"Balance";#N/A,#N/A,FALSE,"OpCashFlow";#N/A,#N/A,FALSE,"Val.";#N/A,#N/A,FALSE,"DCFVal"}</definedName>
    <definedName name="wrn.America._.Online." localSheetId="14" hidden="1">{#N/A,#N/A,FALSE,"Intro";#N/A,#N/A,FALSE,"Inc. St.";#N/A,#N/A,FALSE,"CalYear";#N/A,#N/A,FALSE,"FYear";#N/A,#N/A,FALSE,"Subs";#N/A,#N/A,FALSE,"Other Revs";#N/A,#N/A,FALSE,"Deals";#N/A,#N/A,FALSE,"RevsYear";#N/A,#N/A,FALSE,"Balance";#N/A,#N/A,FALSE,"OpCashFlow";#N/A,#N/A,FALSE,"Val.";#N/A,#N/A,FALSE,"DCFVal"}</definedName>
    <definedName name="wrn.America._.Online." localSheetId="16" hidden="1">{#N/A,#N/A,FALSE,"Intro";#N/A,#N/A,FALSE,"Inc. St.";#N/A,#N/A,FALSE,"CalYear";#N/A,#N/A,FALSE,"FYear";#N/A,#N/A,FALSE,"Subs";#N/A,#N/A,FALSE,"Other Revs";#N/A,#N/A,FALSE,"Deals";#N/A,#N/A,FALSE,"RevsYear";#N/A,#N/A,FALSE,"Balance";#N/A,#N/A,FALSE,"OpCashFlow";#N/A,#N/A,FALSE,"Val.";#N/A,#N/A,FALSE,"DCFVal"}</definedName>
    <definedName name="wrn.America._.Online." localSheetId="17" hidden="1">{#N/A,#N/A,FALSE,"Intro";#N/A,#N/A,FALSE,"Inc. St.";#N/A,#N/A,FALSE,"CalYear";#N/A,#N/A,FALSE,"FYear";#N/A,#N/A,FALSE,"Subs";#N/A,#N/A,FALSE,"Other Revs";#N/A,#N/A,FALSE,"Deals";#N/A,#N/A,FALSE,"RevsYear";#N/A,#N/A,FALSE,"Balance";#N/A,#N/A,FALSE,"OpCashFlow";#N/A,#N/A,FALSE,"Val.";#N/A,#N/A,FALSE,"DCFVal"}</definedName>
    <definedName name="wrn.America._.Online." localSheetId="18" hidden="1">{#N/A,#N/A,FALSE,"Intro";#N/A,#N/A,FALSE,"Inc. St.";#N/A,#N/A,FALSE,"CalYear";#N/A,#N/A,FALSE,"FYear";#N/A,#N/A,FALSE,"Subs";#N/A,#N/A,FALSE,"Other Revs";#N/A,#N/A,FALSE,"Deals";#N/A,#N/A,FALSE,"RevsYear";#N/A,#N/A,FALSE,"Balance";#N/A,#N/A,FALSE,"OpCashFlow";#N/A,#N/A,FALSE,"Val.";#N/A,#N/A,FALSE,"DCFVal"}</definedName>
    <definedName name="wrn.America._.Online." localSheetId="19" hidden="1">{#N/A,#N/A,FALSE,"Intro";#N/A,#N/A,FALSE,"Inc. St.";#N/A,#N/A,FALSE,"CalYear";#N/A,#N/A,FALSE,"FYear";#N/A,#N/A,FALSE,"Subs";#N/A,#N/A,FALSE,"Other Revs";#N/A,#N/A,FALSE,"Deals";#N/A,#N/A,FALSE,"RevsYear";#N/A,#N/A,FALSE,"Balance";#N/A,#N/A,FALSE,"OpCashFlow";#N/A,#N/A,FALSE,"Val.";#N/A,#N/A,FALSE,"DCFVal"}</definedName>
    <definedName name="wrn.America._.Online." localSheetId="25" hidden="1">{#N/A,#N/A,FALSE,"Intro";#N/A,#N/A,FALSE,"Inc. St.";#N/A,#N/A,FALSE,"CalYear";#N/A,#N/A,FALSE,"FYear";#N/A,#N/A,FALSE,"Subs";#N/A,#N/A,FALSE,"Other Revs";#N/A,#N/A,FALSE,"Deals";#N/A,#N/A,FALSE,"RevsYear";#N/A,#N/A,FALSE,"Balance";#N/A,#N/A,FALSE,"OpCashFlow";#N/A,#N/A,FALSE,"Val.";#N/A,#N/A,FALSE,"DCFVal"}</definedName>
    <definedName name="wrn.America._.Online." hidden="1">{#N/A,#N/A,FALSE,"Intro";#N/A,#N/A,FALSE,"Inc. St.";#N/A,#N/A,FALSE,"CalYear";#N/A,#N/A,FALSE,"FYear";#N/A,#N/A,FALSE,"Subs";#N/A,#N/A,FALSE,"Other Revs";#N/A,#N/A,FALSE,"Deals";#N/A,#N/A,FALSE,"RevsYear";#N/A,#N/A,FALSE,"Balance";#N/A,#N/A,FALSE,"OpCashFlow";#N/A,#N/A,FALSE,"Val.";#N/A,#N/A,FALSE,"DCFVal"}</definedName>
    <definedName name="wrn.AQUIROR._.DCF." localSheetId="2" hidden="1">{"AQUIRORDCF",#N/A,FALSE,"Merger consequences";"Acquirorassns",#N/A,FALSE,"Merger consequences"}</definedName>
    <definedName name="wrn.AQUIROR._.DCF." localSheetId="13" hidden="1">{"AQUIRORDCF",#N/A,FALSE,"Merger consequences";"Acquirorassns",#N/A,FALSE,"Merger consequences"}</definedName>
    <definedName name="wrn.AQUIROR._.DCF." localSheetId="15" hidden="1">{"AQUIRORDCF",#N/A,FALSE,"Merger consequences";"Acquirorassns",#N/A,FALSE,"Merger consequences"}</definedName>
    <definedName name="wrn.AQUIROR._.DCF." localSheetId="4" hidden="1">{"AQUIRORDCF",#N/A,FALSE,"Merger consequences";"Acquirorassns",#N/A,FALSE,"Merger consequences"}</definedName>
    <definedName name="wrn.AQUIROR._.DCF." localSheetId="20" hidden="1">{"AQUIRORDCF",#N/A,FALSE,"Merger consequences";"Acquirorassns",#N/A,FALSE,"Merger consequences"}</definedName>
    <definedName name="wrn.AQUIROR._.DCF." localSheetId="24" hidden="1">{"AQUIRORDCF",#N/A,FALSE,"Merger consequences";"Acquirorassns",#N/A,FALSE,"Merger consequences"}</definedName>
    <definedName name="wrn.AQUIROR._.DCF." localSheetId="0" hidden="1">{"AQUIRORDCF",#N/A,FALSE,"Merger consequences";"Acquirorassns",#N/A,FALSE,"Merger consequences"}</definedName>
    <definedName name="wrn.AQUIROR._.DCF." localSheetId="1" hidden="1">{"AQUIRORDCF",#N/A,FALSE,"Merger consequences";"Acquirorassns",#N/A,FALSE,"Merger consequences"}</definedName>
    <definedName name="wrn.AQUIROR._.DCF." localSheetId="3" hidden="1">{"AQUIRORDCF",#N/A,FALSE,"Merger consequences";"Acquirorassns",#N/A,FALSE,"Merger consequences"}</definedName>
    <definedName name="wrn.AQUIROR._.DCF." localSheetId="14" hidden="1">{"AQUIRORDCF",#N/A,FALSE,"Merger consequences";"Acquirorassns",#N/A,FALSE,"Merger consequences"}</definedName>
    <definedName name="wrn.AQUIROR._.DCF." localSheetId="16" hidden="1">{"AQUIRORDCF",#N/A,FALSE,"Merger consequences";"Acquirorassns",#N/A,FALSE,"Merger consequences"}</definedName>
    <definedName name="wrn.AQUIROR._.DCF." localSheetId="17" hidden="1">{"AQUIRORDCF",#N/A,FALSE,"Merger consequences";"Acquirorassns",#N/A,FALSE,"Merger consequences"}</definedName>
    <definedName name="wrn.AQUIROR._.DCF." localSheetId="18" hidden="1">{"AQUIRORDCF",#N/A,FALSE,"Merger consequences";"Acquirorassns",#N/A,FALSE,"Merger consequences"}</definedName>
    <definedName name="wrn.AQUIROR._.DCF." localSheetId="19" hidden="1">{"AQUIRORDCF",#N/A,FALSE,"Merger consequences";"Acquirorassns",#N/A,FALSE,"Merger consequences"}</definedName>
    <definedName name="wrn.AQUIROR._.DCF." localSheetId="25" hidden="1">{"AQUIRORDCF",#N/A,FALSE,"Merger consequences";"Acquirorassns",#N/A,FALSE,"Merger consequences"}</definedName>
    <definedName name="wrn.AQUIROR._.DCF." hidden="1">{"AQUIRORDCF",#N/A,FALSE,"Merger consequences";"Acquirorassns",#N/A,FALSE,"Merger consequences"}</definedName>
    <definedName name="wrn.BANKS." localSheetId="2" hidden="1">{#N/A,#N/A,FALSE,"BANKS"}</definedName>
    <definedName name="wrn.BANKS." localSheetId="13" hidden="1">{#N/A,#N/A,FALSE,"BANKS"}</definedName>
    <definedName name="wrn.BANKS." localSheetId="15" hidden="1">{#N/A,#N/A,FALSE,"BANKS"}</definedName>
    <definedName name="wrn.BANKS." localSheetId="4" hidden="1">{#N/A,#N/A,FALSE,"BANKS"}</definedName>
    <definedName name="wrn.BANKS." localSheetId="20" hidden="1">{#N/A,#N/A,FALSE,"BANKS"}</definedName>
    <definedName name="wrn.BANKS." localSheetId="24" hidden="1">{#N/A,#N/A,FALSE,"BANKS"}</definedName>
    <definedName name="wrn.BANKS." localSheetId="0" hidden="1">{#N/A,#N/A,FALSE,"BANKS"}</definedName>
    <definedName name="wrn.BANKS." localSheetId="1" hidden="1">{#N/A,#N/A,FALSE,"BANKS"}</definedName>
    <definedName name="wrn.BANKS." localSheetId="3" hidden="1">{#N/A,#N/A,FALSE,"BANKS"}</definedName>
    <definedName name="wrn.BANKS." localSheetId="14" hidden="1">{#N/A,#N/A,FALSE,"BANKS"}</definedName>
    <definedName name="wrn.BANKS." localSheetId="16" hidden="1">{#N/A,#N/A,FALSE,"BANKS"}</definedName>
    <definedName name="wrn.BANKS." localSheetId="17" hidden="1">{#N/A,#N/A,FALSE,"BANKS"}</definedName>
    <definedName name="wrn.BANKS." localSheetId="18" hidden="1">{#N/A,#N/A,FALSE,"BANKS"}</definedName>
    <definedName name="wrn.BANKS." localSheetId="19" hidden="1">{#N/A,#N/A,FALSE,"BANKS"}</definedName>
    <definedName name="wrn.BANKS." localSheetId="25" hidden="1">{#N/A,#N/A,FALSE,"BANKS"}</definedName>
    <definedName name="wrn.BANKS." hidden="1">{#N/A,#N/A,FALSE,"BANKS"}</definedName>
    <definedName name="wrn.BANKS._1" localSheetId="2" hidden="1">{#N/A,#N/A,FALSE,"BANKS"}</definedName>
    <definedName name="wrn.BANKS._1" localSheetId="13" hidden="1">{#N/A,#N/A,FALSE,"BANKS"}</definedName>
    <definedName name="wrn.BANKS._1" localSheetId="15" hidden="1">{#N/A,#N/A,FALSE,"BANKS"}</definedName>
    <definedName name="wrn.BANKS._1" localSheetId="4" hidden="1">{#N/A,#N/A,FALSE,"BANKS"}</definedName>
    <definedName name="wrn.BANKS._1" localSheetId="20" hidden="1">{#N/A,#N/A,FALSE,"BANKS"}</definedName>
    <definedName name="wrn.BANKS._1" localSheetId="24" hidden="1">{#N/A,#N/A,FALSE,"BANKS"}</definedName>
    <definedName name="wrn.BANKS._1" localSheetId="0" hidden="1">{#N/A,#N/A,FALSE,"BANKS"}</definedName>
    <definedName name="wrn.BANKS._1" localSheetId="1" hidden="1">{#N/A,#N/A,FALSE,"BANKS"}</definedName>
    <definedName name="wrn.BANKS._1" localSheetId="3" hidden="1">{#N/A,#N/A,FALSE,"BANKS"}</definedName>
    <definedName name="wrn.BANKS._1" localSheetId="14" hidden="1">{#N/A,#N/A,FALSE,"BANKS"}</definedName>
    <definedName name="wrn.BANKS._1" localSheetId="16" hidden="1">{#N/A,#N/A,FALSE,"BANKS"}</definedName>
    <definedName name="wrn.BANKS._1" localSheetId="17" hidden="1">{#N/A,#N/A,FALSE,"BANKS"}</definedName>
    <definedName name="wrn.BANKS._1" localSheetId="18" hidden="1">{#N/A,#N/A,FALSE,"BANKS"}</definedName>
    <definedName name="wrn.BANKS._1" localSheetId="19" hidden="1">{#N/A,#N/A,FALSE,"BANKS"}</definedName>
    <definedName name="wrn.BANKS._1" localSheetId="25" hidden="1">{#N/A,#N/A,FALSE,"BANKS"}</definedName>
    <definedName name="wrn.BANKS._1" hidden="1">{#N/A,#N/A,FALSE,"BANKS"}</definedName>
    <definedName name="wrn.BANKS._2" localSheetId="2" hidden="1">{#N/A,#N/A,FALSE,"BANKS"}</definedName>
    <definedName name="wrn.BANKS._2" localSheetId="13" hidden="1">{#N/A,#N/A,FALSE,"BANKS"}</definedName>
    <definedName name="wrn.BANKS._2" localSheetId="15" hidden="1">{#N/A,#N/A,FALSE,"BANKS"}</definedName>
    <definedName name="wrn.BANKS._2" localSheetId="4" hidden="1">{#N/A,#N/A,FALSE,"BANKS"}</definedName>
    <definedName name="wrn.BANKS._2" localSheetId="20" hidden="1">{#N/A,#N/A,FALSE,"BANKS"}</definedName>
    <definedName name="wrn.BANKS._2" localSheetId="24" hidden="1">{#N/A,#N/A,FALSE,"BANKS"}</definedName>
    <definedName name="wrn.BANKS._2" localSheetId="0" hidden="1">{#N/A,#N/A,FALSE,"BANKS"}</definedName>
    <definedName name="wrn.BANKS._2" localSheetId="1" hidden="1">{#N/A,#N/A,FALSE,"BANKS"}</definedName>
    <definedName name="wrn.BANKS._2" localSheetId="3" hidden="1">{#N/A,#N/A,FALSE,"BANKS"}</definedName>
    <definedName name="wrn.BANKS._2" localSheetId="14" hidden="1">{#N/A,#N/A,FALSE,"BANKS"}</definedName>
    <definedName name="wrn.BANKS._2" localSheetId="16" hidden="1">{#N/A,#N/A,FALSE,"BANKS"}</definedName>
    <definedName name="wrn.BANKS._2" localSheetId="17" hidden="1">{#N/A,#N/A,FALSE,"BANKS"}</definedName>
    <definedName name="wrn.BANKS._2" localSheetId="18" hidden="1">{#N/A,#N/A,FALSE,"BANKS"}</definedName>
    <definedName name="wrn.BANKS._2" localSheetId="19" hidden="1">{#N/A,#N/A,FALSE,"BANKS"}</definedName>
    <definedName name="wrn.BANKS._2" localSheetId="25" hidden="1">{#N/A,#N/A,FALSE,"BANKS"}</definedName>
    <definedName name="wrn.BANKS._2" hidden="1">{#N/A,#N/A,FALSE,"BANKS"}</definedName>
    <definedName name="wrn.BOP." localSheetId="2" hidden="1">{#N/A,#N/A,FALSE,"BOP"}</definedName>
    <definedName name="wrn.BOP." localSheetId="13" hidden="1">{#N/A,#N/A,FALSE,"BOP"}</definedName>
    <definedName name="wrn.BOP." localSheetId="15" hidden="1">{#N/A,#N/A,FALSE,"BOP"}</definedName>
    <definedName name="wrn.BOP." localSheetId="4" hidden="1">{#N/A,#N/A,FALSE,"BOP"}</definedName>
    <definedName name="wrn.BOP." localSheetId="20" hidden="1">{#N/A,#N/A,FALSE,"BOP"}</definedName>
    <definedName name="wrn.BOP." localSheetId="24" hidden="1">{#N/A,#N/A,FALSE,"BOP"}</definedName>
    <definedName name="wrn.BOP." localSheetId="0" hidden="1">{#N/A,#N/A,FALSE,"BOP"}</definedName>
    <definedName name="wrn.BOP." localSheetId="1" hidden="1">{#N/A,#N/A,FALSE,"BOP"}</definedName>
    <definedName name="wrn.BOP." localSheetId="3" hidden="1">{#N/A,#N/A,FALSE,"BOP"}</definedName>
    <definedName name="wrn.BOP." localSheetId="14" hidden="1">{#N/A,#N/A,FALSE,"BOP"}</definedName>
    <definedName name="wrn.BOP." localSheetId="16" hidden="1">{#N/A,#N/A,FALSE,"BOP"}</definedName>
    <definedName name="wrn.BOP." localSheetId="17" hidden="1">{#N/A,#N/A,FALSE,"BOP"}</definedName>
    <definedName name="wrn.BOP." localSheetId="18" hidden="1">{#N/A,#N/A,FALSE,"BOP"}</definedName>
    <definedName name="wrn.BOP." localSheetId="19" hidden="1">{#N/A,#N/A,FALSE,"BOP"}</definedName>
    <definedName name="wrn.BOP." localSheetId="25" hidden="1">{#N/A,#N/A,FALSE,"BOP"}</definedName>
    <definedName name="wrn.BOP." hidden="1">{#N/A,#N/A,FALSE,"BOP"}</definedName>
    <definedName name="wrn.BOP._1" localSheetId="2" hidden="1">{#N/A,#N/A,FALSE,"BOP"}</definedName>
    <definedName name="wrn.BOP._1" localSheetId="13" hidden="1">{#N/A,#N/A,FALSE,"BOP"}</definedName>
    <definedName name="wrn.BOP._1" localSheetId="15" hidden="1">{#N/A,#N/A,FALSE,"BOP"}</definedName>
    <definedName name="wrn.BOP._1" localSheetId="4" hidden="1">{#N/A,#N/A,FALSE,"BOP"}</definedName>
    <definedName name="wrn.BOP._1" localSheetId="20" hidden="1">{#N/A,#N/A,FALSE,"BOP"}</definedName>
    <definedName name="wrn.BOP._1" localSheetId="24" hidden="1">{#N/A,#N/A,FALSE,"BOP"}</definedName>
    <definedName name="wrn.BOP._1" localSheetId="0" hidden="1">{#N/A,#N/A,FALSE,"BOP"}</definedName>
    <definedName name="wrn.BOP._1" localSheetId="1" hidden="1">{#N/A,#N/A,FALSE,"BOP"}</definedName>
    <definedName name="wrn.BOP._1" localSheetId="3" hidden="1">{#N/A,#N/A,FALSE,"BOP"}</definedName>
    <definedName name="wrn.BOP._1" localSheetId="14" hidden="1">{#N/A,#N/A,FALSE,"BOP"}</definedName>
    <definedName name="wrn.BOP._1" localSheetId="16" hidden="1">{#N/A,#N/A,FALSE,"BOP"}</definedName>
    <definedName name="wrn.BOP._1" localSheetId="17" hidden="1">{#N/A,#N/A,FALSE,"BOP"}</definedName>
    <definedName name="wrn.BOP._1" localSheetId="18" hidden="1">{#N/A,#N/A,FALSE,"BOP"}</definedName>
    <definedName name="wrn.BOP._1" localSheetId="19" hidden="1">{#N/A,#N/A,FALSE,"BOP"}</definedName>
    <definedName name="wrn.BOP._1" localSheetId="25" hidden="1">{#N/A,#N/A,FALSE,"BOP"}</definedName>
    <definedName name="wrn.BOP._1" hidden="1">{#N/A,#N/A,FALSE,"BOP"}</definedName>
    <definedName name="wrn.BOP._2" localSheetId="2" hidden="1">{#N/A,#N/A,FALSE,"BOP"}</definedName>
    <definedName name="wrn.BOP._2" localSheetId="13" hidden="1">{#N/A,#N/A,FALSE,"BOP"}</definedName>
    <definedName name="wrn.BOP._2" localSheetId="15" hidden="1">{#N/A,#N/A,FALSE,"BOP"}</definedName>
    <definedName name="wrn.BOP._2" localSheetId="4" hidden="1">{#N/A,#N/A,FALSE,"BOP"}</definedName>
    <definedName name="wrn.BOP._2" localSheetId="20" hidden="1">{#N/A,#N/A,FALSE,"BOP"}</definedName>
    <definedName name="wrn.BOP._2" localSheetId="24" hidden="1">{#N/A,#N/A,FALSE,"BOP"}</definedName>
    <definedName name="wrn.BOP._2" localSheetId="0" hidden="1">{#N/A,#N/A,FALSE,"BOP"}</definedName>
    <definedName name="wrn.BOP._2" localSheetId="1" hidden="1">{#N/A,#N/A,FALSE,"BOP"}</definedName>
    <definedName name="wrn.BOP._2" localSheetId="3" hidden="1">{#N/A,#N/A,FALSE,"BOP"}</definedName>
    <definedName name="wrn.BOP._2" localSheetId="14" hidden="1">{#N/A,#N/A,FALSE,"BOP"}</definedName>
    <definedName name="wrn.BOP._2" localSheetId="16" hidden="1">{#N/A,#N/A,FALSE,"BOP"}</definedName>
    <definedName name="wrn.BOP._2" localSheetId="17" hidden="1">{#N/A,#N/A,FALSE,"BOP"}</definedName>
    <definedName name="wrn.BOP._2" localSheetId="18" hidden="1">{#N/A,#N/A,FALSE,"BOP"}</definedName>
    <definedName name="wrn.BOP._2" localSheetId="19" hidden="1">{#N/A,#N/A,FALSE,"BOP"}</definedName>
    <definedName name="wrn.BOP._2" localSheetId="25" hidden="1">{#N/A,#N/A,FALSE,"BOP"}</definedName>
    <definedName name="wrn.BOP._2" hidden="1">{#N/A,#N/A,FALSE,"BOP"}</definedName>
    <definedName name="wrn.BOP_MIDTERM." localSheetId="2" hidden="1">{"BOP_TAB",#N/A,FALSE,"N";"MIDTERM_TAB",#N/A,FALSE,"O"}</definedName>
    <definedName name="wrn.BOP_MIDTERM." localSheetId="13" hidden="1">{"BOP_TAB",#N/A,FALSE,"N";"MIDTERM_TAB",#N/A,FALSE,"O"}</definedName>
    <definedName name="wrn.BOP_MIDTERM." localSheetId="15" hidden="1">{"BOP_TAB",#N/A,FALSE,"N";"MIDTERM_TAB",#N/A,FALSE,"O"}</definedName>
    <definedName name="wrn.BOP_MIDTERM." localSheetId="4" hidden="1">{"BOP_TAB",#N/A,FALSE,"N";"MIDTERM_TAB",#N/A,FALSE,"O"}</definedName>
    <definedName name="wrn.BOP_MIDTERM." localSheetId="20" hidden="1">{"BOP_TAB",#N/A,FALSE,"N";"MIDTERM_TAB",#N/A,FALSE,"O"}</definedName>
    <definedName name="wrn.BOP_MIDTERM." localSheetId="24" hidden="1">{"BOP_TAB",#N/A,FALSE,"N";"MIDTERM_TAB",#N/A,FALSE,"O"}</definedName>
    <definedName name="wrn.BOP_MIDTERM." localSheetId="0" hidden="1">{"BOP_TAB",#N/A,FALSE,"N";"MIDTERM_TAB",#N/A,FALSE,"O"}</definedName>
    <definedName name="wrn.BOP_MIDTERM." localSheetId="1" hidden="1">{"BOP_TAB",#N/A,FALSE,"N";"MIDTERM_TAB",#N/A,FALSE,"O"}</definedName>
    <definedName name="wrn.BOP_MIDTERM." localSheetId="3" hidden="1">{"BOP_TAB",#N/A,FALSE,"N";"MIDTERM_TAB",#N/A,FALSE,"O"}</definedName>
    <definedName name="wrn.BOP_MIDTERM." localSheetId="14" hidden="1">{"BOP_TAB",#N/A,FALSE,"N";"MIDTERM_TAB",#N/A,FALSE,"O"}</definedName>
    <definedName name="wrn.BOP_MIDTERM." localSheetId="16" hidden="1">{"BOP_TAB",#N/A,FALSE,"N";"MIDTERM_TAB",#N/A,FALSE,"O"}</definedName>
    <definedName name="wrn.BOP_MIDTERM." localSheetId="17" hidden="1">{"BOP_TAB",#N/A,FALSE,"N";"MIDTERM_TAB",#N/A,FALSE,"O"}</definedName>
    <definedName name="wrn.BOP_MIDTERM." localSheetId="18" hidden="1">{"BOP_TAB",#N/A,FALSE,"N";"MIDTERM_TAB",#N/A,FALSE,"O"}</definedName>
    <definedName name="wrn.BOP_MIDTERM." localSheetId="19" hidden="1">{"BOP_TAB",#N/A,FALSE,"N";"MIDTERM_TAB",#N/A,FALSE,"O"}</definedName>
    <definedName name="wrn.BOP_MIDTERM." localSheetId="25" hidden="1">{"BOP_TAB",#N/A,FALSE,"N";"MIDTERM_TAB",#N/A,FALSE,"O"}</definedName>
    <definedName name="wrn.BOP_MIDTERM." hidden="1">{"BOP_TAB",#N/A,FALSE,"N";"MIDTERM_TAB",#N/A,FALSE,"O"}</definedName>
    <definedName name="wrn.BOP_MIDTERM._1" localSheetId="2" hidden="1">{"BOP_TAB",#N/A,FALSE,"N";"MIDTERM_TAB",#N/A,FALSE,"O"}</definedName>
    <definedName name="wrn.BOP_MIDTERM._1" localSheetId="13" hidden="1">{"BOP_TAB",#N/A,FALSE,"N";"MIDTERM_TAB",#N/A,FALSE,"O"}</definedName>
    <definedName name="wrn.BOP_MIDTERM._1" localSheetId="15" hidden="1">{"BOP_TAB",#N/A,FALSE,"N";"MIDTERM_TAB",#N/A,FALSE,"O"}</definedName>
    <definedName name="wrn.BOP_MIDTERM._1" localSheetId="4" hidden="1">{"BOP_TAB",#N/A,FALSE,"N";"MIDTERM_TAB",#N/A,FALSE,"O"}</definedName>
    <definedName name="wrn.BOP_MIDTERM._1" localSheetId="20" hidden="1">{"BOP_TAB",#N/A,FALSE,"N";"MIDTERM_TAB",#N/A,FALSE,"O"}</definedName>
    <definedName name="wrn.BOP_MIDTERM._1" localSheetId="24" hidden="1">{"BOP_TAB",#N/A,FALSE,"N";"MIDTERM_TAB",#N/A,FALSE,"O"}</definedName>
    <definedName name="wrn.BOP_MIDTERM._1" localSheetId="0" hidden="1">{"BOP_TAB",#N/A,FALSE,"N";"MIDTERM_TAB",#N/A,FALSE,"O"}</definedName>
    <definedName name="wrn.BOP_MIDTERM._1" localSheetId="1" hidden="1">{"BOP_TAB",#N/A,FALSE,"N";"MIDTERM_TAB",#N/A,FALSE,"O"}</definedName>
    <definedName name="wrn.BOP_MIDTERM._1" localSheetId="3" hidden="1">{"BOP_TAB",#N/A,FALSE,"N";"MIDTERM_TAB",#N/A,FALSE,"O"}</definedName>
    <definedName name="wrn.BOP_MIDTERM._1" localSheetId="14" hidden="1">{"BOP_TAB",#N/A,FALSE,"N";"MIDTERM_TAB",#N/A,FALSE,"O"}</definedName>
    <definedName name="wrn.BOP_MIDTERM._1" localSheetId="16" hidden="1">{"BOP_TAB",#N/A,FALSE,"N";"MIDTERM_TAB",#N/A,FALSE,"O"}</definedName>
    <definedName name="wrn.BOP_MIDTERM._1" localSheetId="17" hidden="1">{"BOP_TAB",#N/A,FALSE,"N";"MIDTERM_TAB",#N/A,FALSE,"O"}</definedName>
    <definedName name="wrn.BOP_MIDTERM._1" localSheetId="18" hidden="1">{"BOP_TAB",#N/A,FALSE,"N";"MIDTERM_TAB",#N/A,FALSE,"O"}</definedName>
    <definedName name="wrn.BOP_MIDTERM._1" localSheetId="19" hidden="1">{"BOP_TAB",#N/A,FALSE,"N";"MIDTERM_TAB",#N/A,FALSE,"O"}</definedName>
    <definedName name="wrn.BOP_MIDTERM._1" localSheetId="25" hidden="1">{"BOP_TAB",#N/A,FALSE,"N";"MIDTERM_TAB",#N/A,FALSE,"O"}</definedName>
    <definedName name="wrn.BOP_MIDTERM._1" hidden="1">{"BOP_TAB",#N/A,FALSE,"N";"MIDTERM_TAB",#N/A,FALSE,"O"}</definedName>
    <definedName name="wrn.BOP_MIDTERM._2" localSheetId="2" hidden="1">{"BOP_TAB",#N/A,FALSE,"N";"MIDTERM_TAB",#N/A,FALSE,"O"}</definedName>
    <definedName name="wrn.BOP_MIDTERM._2" localSheetId="13" hidden="1">{"BOP_TAB",#N/A,FALSE,"N";"MIDTERM_TAB",#N/A,FALSE,"O"}</definedName>
    <definedName name="wrn.BOP_MIDTERM._2" localSheetId="15" hidden="1">{"BOP_TAB",#N/A,FALSE,"N";"MIDTERM_TAB",#N/A,FALSE,"O"}</definedName>
    <definedName name="wrn.BOP_MIDTERM._2" localSheetId="4" hidden="1">{"BOP_TAB",#N/A,FALSE,"N";"MIDTERM_TAB",#N/A,FALSE,"O"}</definedName>
    <definedName name="wrn.BOP_MIDTERM._2" localSheetId="20" hidden="1">{"BOP_TAB",#N/A,FALSE,"N";"MIDTERM_TAB",#N/A,FALSE,"O"}</definedName>
    <definedName name="wrn.BOP_MIDTERM._2" localSheetId="24" hidden="1">{"BOP_TAB",#N/A,FALSE,"N";"MIDTERM_TAB",#N/A,FALSE,"O"}</definedName>
    <definedName name="wrn.BOP_MIDTERM._2" localSheetId="0" hidden="1">{"BOP_TAB",#N/A,FALSE,"N";"MIDTERM_TAB",#N/A,FALSE,"O"}</definedName>
    <definedName name="wrn.BOP_MIDTERM._2" localSheetId="1" hidden="1">{"BOP_TAB",#N/A,FALSE,"N";"MIDTERM_TAB",#N/A,FALSE,"O"}</definedName>
    <definedName name="wrn.BOP_MIDTERM._2" localSheetId="3" hidden="1">{"BOP_TAB",#N/A,FALSE,"N";"MIDTERM_TAB",#N/A,FALSE,"O"}</definedName>
    <definedName name="wrn.BOP_MIDTERM._2" localSheetId="14" hidden="1">{"BOP_TAB",#N/A,FALSE,"N";"MIDTERM_TAB",#N/A,FALSE,"O"}</definedName>
    <definedName name="wrn.BOP_MIDTERM._2" localSheetId="16" hidden="1">{"BOP_TAB",#N/A,FALSE,"N";"MIDTERM_TAB",#N/A,FALSE,"O"}</definedName>
    <definedName name="wrn.BOP_MIDTERM._2" localSheetId="17" hidden="1">{"BOP_TAB",#N/A,FALSE,"N";"MIDTERM_TAB",#N/A,FALSE,"O"}</definedName>
    <definedName name="wrn.BOP_MIDTERM._2" localSheetId="18" hidden="1">{"BOP_TAB",#N/A,FALSE,"N";"MIDTERM_TAB",#N/A,FALSE,"O"}</definedName>
    <definedName name="wrn.BOP_MIDTERM._2" localSheetId="19" hidden="1">{"BOP_TAB",#N/A,FALSE,"N";"MIDTERM_TAB",#N/A,FALSE,"O"}</definedName>
    <definedName name="wrn.BOP_MIDTERM._2" localSheetId="25" hidden="1">{"BOP_TAB",#N/A,FALSE,"N";"MIDTERM_TAB",#N/A,FALSE,"O"}</definedName>
    <definedName name="wrn.BOP_MIDTERM._2" hidden="1">{"BOP_TAB",#N/A,FALSE,"N";"MIDTERM_TAB",#N/A,FALSE,"O"}</definedName>
    <definedName name="wrn.budget._.balance._.sheet." localSheetId="2" hidden="1">{"bugdet992000 balance sheet",#N/A,FALSE,"Celtel alternative 6"}</definedName>
    <definedName name="wrn.budget._.balance._.sheet." localSheetId="13" hidden="1">{"bugdet992000 balance sheet",#N/A,FALSE,"Celtel alternative 6"}</definedName>
    <definedName name="wrn.budget._.balance._.sheet." localSheetId="15" hidden="1">{"bugdet992000 balance sheet",#N/A,FALSE,"Celtel alternative 6"}</definedName>
    <definedName name="wrn.budget._.balance._.sheet." localSheetId="4" hidden="1">{"bugdet992000 balance sheet",#N/A,FALSE,"Celtel alternative 6"}</definedName>
    <definedName name="wrn.budget._.balance._.sheet." localSheetId="20" hidden="1">{"bugdet992000 balance sheet",#N/A,FALSE,"Celtel alternative 6"}</definedName>
    <definedName name="wrn.budget._.balance._.sheet." localSheetId="24" hidden="1">{"bugdet992000 balance sheet",#N/A,FALSE,"Celtel alternative 6"}</definedName>
    <definedName name="wrn.budget._.balance._.sheet." localSheetId="0" hidden="1">{"bugdet992000 balance sheet",#N/A,FALSE,"Celtel alternative 6"}</definedName>
    <definedName name="wrn.budget._.balance._.sheet." localSheetId="1" hidden="1">{"bugdet992000 balance sheet",#N/A,FALSE,"Celtel alternative 6"}</definedName>
    <definedName name="wrn.budget._.balance._.sheet." localSheetId="3" hidden="1">{"bugdet992000 balance sheet",#N/A,FALSE,"Celtel alternative 6"}</definedName>
    <definedName name="wrn.budget._.balance._.sheet." localSheetId="14" hidden="1">{"bugdet992000 balance sheet",#N/A,FALSE,"Celtel alternative 6"}</definedName>
    <definedName name="wrn.budget._.balance._.sheet." localSheetId="16" hidden="1">{"bugdet992000 balance sheet",#N/A,FALSE,"Celtel alternative 6"}</definedName>
    <definedName name="wrn.budget._.balance._.sheet." localSheetId="17" hidden="1">{"bugdet992000 balance sheet",#N/A,FALSE,"Celtel alternative 6"}</definedName>
    <definedName name="wrn.budget._.balance._.sheet." localSheetId="18" hidden="1">{"bugdet992000 balance sheet",#N/A,FALSE,"Celtel alternative 6"}</definedName>
    <definedName name="wrn.budget._.balance._.sheet." localSheetId="19" hidden="1">{"bugdet992000 balance sheet",#N/A,FALSE,"Celtel alternative 6"}</definedName>
    <definedName name="wrn.budget._.balance._.sheet." localSheetId="25" hidden="1">{"bugdet992000 balance sheet",#N/A,FALSE,"Celtel alternative 6"}</definedName>
    <definedName name="wrn.budget._.balance._.sheet." hidden="1">{"bugdet992000 balance sheet",#N/A,FALSE,"Celtel alternative 6"}</definedName>
    <definedName name="wrn.budget._.capex." localSheetId="2" hidden="1">{"budget992000 capex",#N/A,FALSE,"Celtel alternative 6"}</definedName>
    <definedName name="wrn.budget._.capex." localSheetId="13" hidden="1">{"budget992000 capex",#N/A,FALSE,"Celtel alternative 6"}</definedName>
    <definedName name="wrn.budget._.capex." localSheetId="15" hidden="1">{"budget992000 capex",#N/A,FALSE,"Celtel alternative 6"}</definedName>
    <definedName name="wrn.budget._.capex." localSheetId="4" hidden="1">{"budget992000 capex",#N/A,FALSE,"Celtel alternative 6"}</definedName>
    <definedName name="wrn.budget._.capex." localSheetId="20" hidden="1">{"budget992000 capex",#N/A,FALSE,"Celtel alternative 6"}</definedName>
    <definedName name="wrn.budget._.capex." localSheetId="24" hidden="1">{"budget992000 capex",#N/A,FALSE,"Celtel alternative 6"}</definedName>
    <definedName name="wrn.budget._.capex." localSheetId="0" hidden="1">{"budget992000 capex",#N/A,FALSE,"Celtel alternative 6"}</definedName>
    <definedName name="wrn.budget._.capex." localSheetId="1" hidden="1">{"budget992000 capex",#N/A,FALSE,"Celtel alternative 6"}</definedName>
    <definedName name="wrn.budget._.capex." localSheetId="3" hidden="1">{"budget992000 capex",#N/A,FALSE,"Celtel alternative 6"}</definedName>
    <definedName name="wrn.budget._.capex." localSheetId="14" hidden="1">{"budget992000 capex",#N/A,FALSE,"Celtel alternative 6"}</definedName>
    <definedName name="wrn.budget._.capex." localSheetId="16" hidden="1">{"budget992000 capex",#N/A,FALSE,"Celtel alternative 6"}</definedName>
    <definedName name="wrn.budget._.capex." localSheetId="17" hidden="1">{"budget992000 capex",#N/A,FALSE,"Celtel alternative 6"}</definedName>
    <definedName name="wrn.budget._.capex." localSheetId="18" hidden="1">{"budget992000 capex",#N/A,FALSE,"Celtel alternative 6"}</definedName>
    <definedName name="wrn.budget._.capex." localSheetId="19" hidden="1">{"budget992000 capex",#N/A,FALSE,"Celtel alternative 6"}</definedName>
    <definedName name="wrn.budget._.capex." localSheetId="25" hidden="1">{"budget992000 capex",#N/A,FALSE,"Celtel alternative 6"}</definedName>
    <definedName name="wrn.budget._.capex." hidden="1">{"budget992000 capex",#N/A,FALSE,"Celtel alternative 6"}</definedName>
    <definedName name="wrn.budget._.customers." localSheetId="2" hidden="1">{"budget992000_customers",#N/A,FALSE,"Celtel alternative 6"}</definedName>
    <definedName name="wrn.budget._.customers." localSheetId="13" hidden="1">{"budget992000_customers",#N/A,FALSE,"Celtel alternative 6"}</definedName>
    <definedName name="wrn.budget._.customers." localSheetId="15" hidden="1">{"budget992000_customers",#N/A,FALSE,"Celtel alternative 6"}</definedName>
    <definedName name="wrn.budget._.customers." localSheetId="4" hidden="1">{"budget992000_customers",#N/A,FALSE,"Celtel alternative 6"}</definedName>
    <definedName name="wrn.budget._.customers." localSheetId="20" hidden="1">{"budget992000_customers",#N/A,FALSE,"Celtel alternative 6"}</definedName>
    <definedName name="wrn.budget._.customers." localSheetId="24" hidden="1">{"budget992000_customers",#N/A,FALSE,"Celtel alternative 6"}</definedName>
    <definedName name="wrn.budget._.customers." localSheetId="0" hidden="1">{"budget992000_customers",#N/A,FALSE,"Celtel alternative 6"}</definedName>
    <definedName name="wrn.budget._.customers." localSheetId="1" hidden="1">{"budget992000_customers",#N/A,FALSE,"Celtel alternative 6"}</definedName>
    <definedName name="wrn.budget._.customers." localSheetId="3" hidden="1">{"budget992000_customers",#N/A,FALSE,"Celtel alternative 6"}</definedName>
    <definedName name="wrn.budget._.customers." localSheetId="14" hidden="1">{"budget992000_customers",#N/A,FALSE,"Celtel alternative 6"}</definedName>
    <definedName name="wrn.budget._.customers." localSheetId="16" hidden="1">{"budget992000_customers",#N/A,FALSE,"Celtel alternative 6"}</definedName>
    <definedName name="wrn.budget._.customers." localSheetId="17" hidden="1">{"budget992000_customers",#N/A,FALSE,"Celtel alternative 6"}</definedName>
    <definedName name="wrn.budget._.customers." localSheetId="18" hidden="1">{"budget992000_customers",#N/A,FALSE,"Celtel alternative 6"}</definedName>
    <definedName name="wrn.budget._.customers." localSheetId="19" hidden="1">{"budget992000_customers",#N/A,FALSE,"Celtel alternative 6"}</definedName>
    <definedName name="wrn.budget._.customers." localSheetId="25" hidden="1">{"budget992000_customers",#N/A,FALSE,"Celtel alternative 6"}</definedName>
    <definedName name="wrn.budget._.customers." hidden="1">{"budget992000_customers",#N/A,FALSE,"Celtel alternative 6"}</definedName>
    <definedName name="wrn.budget._.profit._.and._.loss." localSheetId="2" hidden="1">{"budget992000 profit and loss",#N/A,FALSE,"Celtel alternative 6"}</definedName>
    <definedName name="wrn.budget._.profit._.and._.loss." localSheetId="13" hidden="1">{"budget992000 profit and loss",#N/A,FALSE,"Celtel alternative 6"}</definedName>
    <definedName name="wrn.budget._.profit._.and._.loss." localSheetId="15" hidden="1">{"budget992000 profit and loss",#N/A,FALSE,"Celtel alternative 6"}</definedName>
    <definedName name="wrn.budget._.profit._.and._.loss." localSheetId="4" hidden="1">{"budget992000 profit and loss",#N/A,FALSE,"Celtel alternative 6"}</definedName>
    <definedName name="wrn.budget._.profit._.and._.loss." localSheetId="20" hidden="1">{"budget992000 profit and loss",#N/A,FALSE,"Celtel alternative 6"}</definedName>
    <definedName name="wrn.budget._.profit._.and._.loss." localSheetId="24" hidden="1">{"budget992000 profit and loss",#N/A,FALSE,"Celtel alternative 6"}</definedName>
    <definedName name="wrn.budget._.profit._.and._.loss." localSheetId="0" hidden="1">{"budget992000 profit and loss",#N/A,FALSE,"Celtel alternative 6"}</definedName>
    <definedName name="wrn.budget._.profit._.and._.loss." localSheetId="1" hidden="1">{"budget992000 profit and loss",#N/A,FALSE,"Celtel alternative 6"}</definedName>
    <definedName name="wrn.budget._.profit._.and._.loss." localSheetId="3" hidden="1">{"budget992000 profit and loss",#N/A,FALSE,"Celtel alternative 6"}</definedName>
    <definedName name="wrn.budget._.profit._.and._.loss." localSheetId="14" hidden="1">{"budget992000 profit and loss",#N/A,FALSE,"Celtel alternative 6"}</definedName>
    <definedName name="wrn.budget._.profit._.and._.loss." localSheetId="16" hidden="1">{"budget992000 profit and loss",#N/A,FALSE,"Celtel alternative 6"}</definedName>
    <definedName name="wrn.budget._.profit._.and._.loss." localSheetId="17" hidden="1">{"budget992000 profit and loss",#N/A,FALSE,"Celtel alternative 6"}</definedName>
    <definedName name="wrn.budget._.profit._.and._.loss." localSheetId="18" hidden="1">{"budget992000 profit and loss",#N/A,FALSE,"Celtel alternative 6"}</definedName>
    <definedName name="wrn.budget._.profit._.and._.loss." localSheetId="19" hidden="1">{"budget992000 profit and loss",#N/A,FALSE,"Celtel alternative 6"}</definedName>
    <definedName name="wrn.budget._.profit._.and._.loss." localSheetId="25" hidden="1">{"budget992000 profit and loss",#N/A,FALSE,"Celtel alternative 6"}</definedName>
    <definedName name="wrn.budget._.profit._.and._.loss." hidden="1">{"budget992000 profit and loss",#N/A,FALSE,"Celtel alternative 6"}</definedName>
    <definedName name="wrn.budget._.tariffs._.and._.usage." localSheetId="2" hidden="1">{"budget992000 tariff and usage",#N/A,FALSE,"Celtel alternative 6"}</definedName>
    <definedName name="wrn.budget._.tariffs._.and._.usage." localSheetId="13" hidden="1">{"budget992000 tariff and usage",#N/A,FALSE,"Celtel alternative 6"}</definedName>
    <definedName name="wrn.budget._.tariffs._.and._.usage." localSheetId="15" hidden="1">{"budget992000 tariff and usage",#N/A,FALSE,"Celtel alternative 6"}</definedName>
    <definedName name="wrn.budget._.tariffs._.and._.usage." localSheetId="4" hidden="1">{"budget992000 tariff and usage",#N/A,FALSE,"Celtel alternative 6"}</definedName>
    <definedName name="wrn.budget._.tariffs._.and._.usage." localSheetId="20" hidden="1">{"budget992000 tariff and usage",#N/A,FALSE,"Celtel alternative 6"}</definedName>
    <definedName name="wrn.budget._.tariffs._.and._.usage." localSheetId="24" hidden="1">{"budget992000 tariff and usage",#N/A,FALSE,"Celtel alternative 6"}</definedName>
    <definedName name="wrn.budget._.tariffs._.and._.usage." localSheetId="0" hidden="1">{"budget992000 tariff and usage",#N/A,FALSE,"Celtel alternative 6"}</definedName>
    <definedName name="wrn.budget._.tariffs._.and._.usage." localSheetId="1" hidden="1">{"budget992000 tariff and usage",#N/A,FALSE,"Celtel alternative 6"}</definedName>
    <definedName name="wrn.budget._.tariffs._.and._.usage." localSheetId="3" hidden="1">{"budget992000 tariff and usage",#N/A,FALSE,"Celtel alternative 6"}</definedName>
    <definedName name="wrn.budget._.tariffs._.and._.usage." localSheetId="14" hidden="1">{"budget992000 tariff and usage",#N/A,FALSE,"Celtel alternative 6"}</definedName>
    <definedName name="wrn.budget._.tariffs._.and._.usage." localSheetId="16" hidden="1">{"budget992000 tariff and usage",#N/A,FALSE,"Celtel alternative 6"}</definedName>
    <definedName name="wrn.budget._.tariffs._.and._.usage." localSheetId="17" hidden="1">{"budget992000 tariff and usage",#N/A,FALSE,"Celtel alternative 6"}</definedName>
    <definedName name="wrn.budget._.tariffs._.and._.usage." localSheetId="18" hidden="1">{"budget992000 tariff and usage",#N/A,FALSE,"Celtel alternative 6"}</definedName>
    <definedName name="wrn.budget._.tariffs._.and._.usage." localSheetId="19" hidden="1">{"budget992000 tariff and usage",#N/A,FALSE,"Celtel alternative 6"}</definedName>
    <definedName name="wrn.budget._.tariffs._.and._.usage." localSheetId="25" hidden="1">{"budget992000 tariff and usage",#N/A,FALSE,"Celtel alternative 6"}</definedName>
    <definedName name="wrn.budget._.tariffs._.and._.usage." hidden="1">{"budget992000 tariff and usage",#N/A,FALSE,"Celtel alternative 6"}</definedName>
    <definedName name="wrn.Cash._.Plan." localSheetId="2" hidden="1">{"cash plan",#N/A,FALSE,"fccashflow"}</definedName>
    <definedName name="wrn.Cash._.Plan." localSheetId="13" hidden="1">{"cash plan",#N/A,FALSE,"fccashflow"}</definedName>
    <definedName name="wrn.Cash._.Plan." localSheetId="15" hidden="1">{"cash plan",#N/A,FALSE,"fccashflow"}</definedName>
    <definedName name="wrn.Cash._.Plan." localSheetId="4" hidden="1">{"cash plan",#N/A,FALSE,"fccashflow"}</definedName>
    <definedName name="wrn.Cash._.Plan." localSheetId="20" hidden="1">{"cash plan",#N/A,FALSE,"fccashflow"}</definedName>
    <definedName name="wrn.Cash._.Plan." localSheetId="24" hidden="1">{"cash plan",#N/A,FALSE,"fccashflow"}</definedName>
    <definedName name="wrn.Cash._.Plan." localSheetId="0" hidden="1">{"cash plan",#N/A,FALSE,"fccashflow"}</definedName>
    <definedName name="wrn.Cash._.Plan." localSheetId="1" hidden="1">{"cash plan",#N/A,FALSE,"fccashflow"}</definedName>
    <definedName name="wrn.Cash._.Plan." localSheetId="3" hidden="1">{"cash plan",#N/A,FALSE,"fccashflow"}</definedName>
    <definedName name="wrn.Cash._.Plan." localSheetId="14" hidden="1">{"cash plan",#N/A,FALSE,"fccashflow"}</definedName>
    <definedName name="wrn.Cash._.Plan." localSheetId="16" hidden="1">{"cash plan",#N/A,FALSE,"fccashflow"}</definedName>
    <definedName name="wrn.Cash._.Plan." localSheetId="17" hidden="1">{"cash plan",#N/A,FALSE,"fccashflow"}</definedName>
    <definedName name="wrn.Cash._.Plan." localSheetId="18" hidden="1">{"cash plan",#N/A,FALSE,"fccashflow"}</definedName>
    <definedName name="wrn.Cash._.Plan." localSheetId="19" hidden="1">{"cash plan",#N/A,FALSE,"fccashflow"}</definedName>
    <definedName name="wrn.Cash._.Plan." localSheetId="25" hidden="1">{"cash plan",#N/A,FALSE,"fccashflow"}</definedName>
    <definedName name="wrn.Cash._.Plan." hidden="1">{"cash plan",#N/A,FALSE,"fccashflow"}</definedName>
    <definedName name="wrn.Coal._.Questionnaire." localSheetId="2" hidden="1">{#N/A,#N/A,FALSE,"Explanatory notes";#N/A,#N/A,FALSE,"Table 1A 1999";#N/A,#N/A,FALSE,"Table 2A 1999";#N/A,#N/A,FALSE,"Table 3A 1999";#N/A,#N/A,FALSE,"Table 4A 1999";#N/A,#N/A,FALSE,"Table 5A 1999";#N/A,#N/A,FALSE,"Table 6A 1999";#N/A,#N/A,FALSE,"Table 7A 1999";#N/A,#N/A,FALSE,"Table 8A 1999";#N/A,#N/A,FALSE,"Remarks"}</definedName>
    <definedName name="wrn.Coal._.Questionnaire." localSheetId="13" hidden="1">{#N/A,#N/A,FALSE,"Explanatory notes";#N/A,#N/A,FALSE,"Table 1A 1999";#N/A,#N/A,FALSE,"Table 2A 1999";#N/A,#N/A,FALSE,"Table 3A 1999";#N/A,#N/A,FALSE,"Table 4A 1999";#N/A,#N/A,FALSE,"Table 5A 1999";#N/A,#N/A,FALSE,"Table 6A 1999";#N/A,#N/A,FALSE,"Table 7A 1999";#N/A,#N/A,FALSE,"Table 8A 1999";#N/A,#N/A,FALSE,"Remarks"}</definedName>
    <definedName name="wrn.Coal._.Questionnaire." localSheetId="15" hidden="1">{#N/A,#N/A,FALSE,"Explanatory notes";#N/A,#N/A,FALSE,"Table 1A 1999";#N/A,#N/A,FALSE,"Table 2A 1999";#N/A,#N/A,FALSE,"Table 3A 1999";#N/A,#N/A,FALSE,"Table 4A 1999";#N/A,#N/A,FALSE,"Table 5A 1999";#N/A,#N/A,FALSE,"Table 6A 1999";#N/A,#N/A,FALSE,"Table 7A 1999";#N/A,#N/A,FALSE,"Table 8A 1999";#N/A,#N/A,FALSE,"Remarks"}</definedName>
    <definedName name="wrn.Coal._.Questionnaire." localSheetId="4" hidden="1">{#N/A,#N/A,FALSE,"Explanatory notes";#N/A,#N/A,FALSE,"Table 1A 1999";#N/A,#N/A,FALSE,"Table 2A 1999";#N/A,#N/A,FALSE,"Table 3A 1999";#N/A,#N/A,FALSE,"Table 4A 1999";#N/A,#N/A,FALSE,"Table 5A 1999";#N/A,#N/A,FALSE,"Table 6A 1999";#N/A,#N/A,FALSE,"Table 7A 1999";#N/A,#N/A,FALSE,"Table 8A 1999";#N/A,#N/A,FALSE,"Remarks"}</definedName>
    <definedName name="wrn.Coal._.Questionnaire." localSheetId="20" hidden="1">{#N/A,#N/A,FALSE,"Explanatory notes";#N/A,#N/A,FALSE,"Table 1A 1999";#N/A,#N/A,FALSE,"Table 2A 1999";#N/A,#N/A,FALSE,"Table 3A 1999";#N/A,#N/A,FALSE,"Table 4A 1999";#N/A,#N/A,FALSE,"Table 5A 1999";#N/A,#N/A,FALSE,"Table 6A 1999";#N/A,#N/A,FALSE,"Table 7A 1999";#N/A,#N/A,FALSE,"Table 8A 1999";#N/A,#N/A,FALSE,"Remarks"}</definedName>
    <definedName name="wrn.Coal._.Questionnaire." localSheetId="24" hidden="1">{#N/A,#N/A,FALSE,"Explanatory notes";#N/A,#N/A,FALSE,"Table 1A 1999";#N/A,#N/A,FALSE,"Table 2A 1999";#N/A,#N/A,FALSE,"Table 3A 1999";#N/A,#N/A,FALSE,"Table 4A 1999";#N/A,#N/A,FALSE,"Table 5A 1999";#N/A,#N/A,FALSE,"Table 6A 1999";#N/A,#N/A,FALSE,"Table 7A 1999";#N/A,#N/A,FALSE,"Table 8A 1999";#N/A,#N/A,FALSE,"Remarks"}</definedName>
    <definedName name="wrn.Coal._.Questionnaire." localSheetId="0" hidden="1">{#N/A,#N/A,FALSE,"Explanatory notes";#N/A,#N/A,FALSE,"Table 1A 1999";#N/A,#N/A,FALSE,"Table 2A 1999";#N/A,#N/A,FALSE,"Table 3A 1999";#N/A,#N/A,FALSE,"Table 4A 1999";#N/A,#N/A,FALSE,"Table 5A 1999";#N/A,#N/A,FALSE,"Table 6A 1999";#N/A,#N/A,FALSE,"Table 7A 1999";#N/A,#N/A,FALSE,"Table 8A 1999";#N/A,#N/A,FALSE,"Remarks"}</definedName>
    <definedName name="wrn.Coal._.Questionnaire." localSheetId="1" hidden="1">{#N/A,#N/A,FALSE,"Explanatory notes";#N/A,#N/A,FALSE,"Table 1A 1999";#N/A,#N/A,FALSE,"Table 2A 1999";#N/A,#N/A,FALSE,"Table 3A 1999";#N/A,#N/A,FALSE,"Table 4A 1999";#N/A,#N/A,FALSE,"Table 5A 1999";#N/A,#N/A,FALSE,"Table 6A 1999";#N/A,#N/A,FALSE,"Table 7A 1999";#N/A,#N/A,FALSE,"Table 8A 1999";#N/A,#N/A,FALSE,"Remarks"}</definedName>
    <definedName name="wrn.Coal._.Questionnaire." localSheetId="3" hidden="1">{#N/A,#N/A,FALSE,"Explanatory notes";#N/A,#N/A,FALSE,"Table 1A 1999";#N/A,#N/A,FALSE,"Table 2A 1999";#N/A,#N/A,FALSE,"Table 3A 1999";#N/A,#N/A,FALSE,"Table 4A 1999";#N/A,#N/A,FALSE,"Table 5A 1999";#N/A,#N/A,FALSE,"Table 6A 1999";#N/A,#N/A,FALSE,"Table 7A 1999";#N/A,#N/A,FALSE,"Table 8A 1999";#N/A,#N/A,FALSE,"Remarks"}</definedName>
    <definedName name="wrn.Coal._.Questionnaire." localSheetId="14" hidden="1">{#N/A,#N/A,FALSE,"Explanatory notes";#N/A,#N/A,FALSE,"Table 1A 1999";#N/A,#N/A,FALSE,"Table 2A 1999";#N/A,#N/A,FALSE,"Table 3A 1999";#N/A,#N/A,FALSE,"Table 4A 1999";#N/A,#N/A,FALSE,"Table 5A 1999";#N/A,#N/A,FALSE,"Table 6A 1999";#N/A,#N/A,FALSE,"Table 7A 1999";#N/A,#N/A,FALSE,"Table 8A 1999";#N/A,#N/A,FALSE,"Remarks"}</definedName>
    <definedName name="wrn.Coal._.Questionnaire." localSheetId="16" hidden="1">{#N/A,#N/A,FALSE,"Explanatory notes";#N/A,#N/A,FALSE,"Table 1A 1999";#N/A,#N/A,FALSE,"Table 2A 1999";#N/A,#N/A,FALSE,"Table 3A 1999";#N/A,#N/A,FALSE,"Table 4A 1999";#N/A,#N/A,FALSE,"Table 5A 1999";#N/A,#N/A,FALSE,"Table 6A 1999";#N/A,#N/A,FALSE,"Table 7A 1999";#N/A,#N/A,FALSE,"Table 8A 1999";#N/A,#N/A,FALSE,"Remarks"}</definedName>
    <definedName name="wrn.Coal._.Questionnaire." localSheetId="17" hidden="1">{#N/A,#N/A,FALSE,"Explanatory notes";#N/A,#N/A,FALSE,"Table 1A 1999";#N/A,#N/A,FALSE,"Table 2A 1999";#N/A,#N/A,FALSE,"Table 3A 1999";#N/A,#N/A,FALSE,"Table 4A 1999";#N/A,#N/A,FALSE,"Table 5A 1999";#N/A,#N/A,FALSE,"Table 6A 1999";#N/A,#N/A,FALSE,"Table 7A 1999";#N/A,#N/A,FALSE,"Table 8A 1999";#N/A,#N/A,FALSE,"Remarks"}</definedName>
    <definedName name="wrn.Coal._.Questionnaire." localSheetId="18" hidden="1">{#N/A,#N/A,FALSE,"Explanatory notes";#N/A,#N/A,FALSE,"Table 1A 1999";#N/A,#N/A,FALSE,"Table 2A 1999";#N/A,#N/A,FALSE,"Table 3A 1999";#N/A,#N/A,FALSE,"Table 4A 1999";#N/A,#N/A,FALSE,"Table 5A 1999";#N/A,#N/A,FALSE,"Table 6A 1999";#N/A,#N/A,FALSE,"Table 7A 1999";#N/A,#N/A,FALSE,"Table 8A 1999";#N/A,#N/A,FALSE,"Remarks"}</definedName>
    <definedName name="wrn.Coal._.Questionnaire." localSheetId="19" hidden="1">{#N/A,#N/A,FALSE,"Explanatory notes";#N/A,#N/A,FALSE,"Table 1A 1999";#N/A,#N/A,FALSE,"Table 2A 1999";#N/A,#N/A,FALSE,"Table 3A 1999";#N/A,#N/A,FALSE,"Table 4A 1999";#N/A,#N/A,FALSE,"Table 5A 1999";#N/A,#N/A,FALSE,"Table 6A 1999";#N/A,#N/A,FALSE,"Table 7A 1999";#N/A,#N/A,FALSE,"Table 8A 1999";#N/A,#N/A,FALSE,"Remarks"}</definedName>
    <definedName name="wrn.Coal._.Questionnaire." localSheetId="25" hidden="1">{#N/A,#N/A,FALSE,"Explanatory notes";#N/A,#N/A,FALSE,"Table 1A 1999";#N/A,#N/A,FALSE,"Table 2A 1999";#N/A,#N/A,FALSE,"Table 3A 1999";#N/A,#N/A,FALSE,"Table 4A 1999";#N/A,#N/A,FALSE,"Table 5A 1999";#N/A,#N/A,FALSE,"Table 6A 1999";#N/A,#N/A,FALSE,"Table 7A 1999";#N/A,#N/A,FALSE,"Table 8A 1999";#N/A,#N/A,FALSE,"Remarks"}</definedName>
    <definedName name="wrn.Coal._.Questionnaire." hidden="1">{#N/A,#N/A,FALSE,"Explanatory notes";#N/A,#N/A,FALSE,"Table 1A 1999";#N/A,#N/A,FALSE,"Table 2A 1999";#N/A,#N/A,FALSE,"Table 3A 1999";#N/A,#N/A,FALSE,"Table 4A 1999";#N/A,#N/A,FALSE,"Table 5A 1999";#N/A,#N/A,FALSE,"Table 6A 1999";#N/A,#N/A,FALSE,"Table 7A 1999";#N/A,#N/A,FALSE,"Table 8A 1999";#N/A,#N/A,FALSE,"Remarks"}</definedName>
    <definedName name="wrn.compco." localSheetId="2" hidden="1">{"mult96",#N/A,FALSE,"PETCOMP";"est96",#N/A,FALSE,"PETCOMP";"mult95",#N/A,FALSE,"PETCOMP";"est95",#N/A,FALSE,"PETCOMP";"multltm",#N/A,FALSE,"PETCOMP";"resultltm",#N/A,FALSE,"PETCOMP"}</definedName>
    <definedName name="wrn.compco." localSheetId="13" hidden="1">{"mult96",#N/A,FALSE,"PETCOMP";"est96",#N/A,FALSE,"PETCOMP";"mult95",#N/A,FALSE,"PETCOMP";"est95",#N/A,FALSE,"PETCOMP";"multltm",#N/A,FALSE,"PETCOMP";"resultltm",#N/A,FALSE,"PETCOMP"}</definedName>
    <definedName name="wrn.compco." localSheetId="15" hidden="1">{"mult96",#N/A,FALSE,"PETCOMP";"est96",#N/A,FALSE,"PETCOMP";"mult95",#N/A,FALSE,"PETCOMP";"est95",#N/A,FALSE,"PETCOMP";"multltm",#N/A,FALSE,"PETCOMP";"resultltm",#N/A,FALSE,"PETCOMP"}</definedName>
    <definedName name="wrn.compco." localSheetId="4" hidden="1">{"mult96",#N/A,FALSE,"PETCOMP";"est96",#N/A,FALSE,"PETCOMP";"mult95",#N/A,FALSE,"PETCOMP";"est95",#N/A,FALSE,"PETCOMP";"multltm",#N/A,FALSE,"PETCOMP";"resultltm",#N/A,FALSE,"PETCOMP"}</definedName>
    <definedName name="wrn.compco." localSheetId="20" hidden="1">{"mult96",#N/A,FALSE,"PETCOMP";"est96",#N/A,FALSE,"PETCOMP";"mult95",#N/A,FALSE,"PETCOMP";"est95",#N/A,FALSE,"PETCOMP";"multltm",#N/A,FALSE,"PETCOMP";"resultltm",#N/A,FALSE,"PETCOMP"}</definedName>
    <definedName name="wrn.compco." localSheetId="24" hidden="1">{"mult96",#N/A,FALSE,"PETCOMP";"est96",#N/A,FALSE,"PETCOMP";"mult95",#N/A,FALSE,"PETCOMP";"est95",#N/A,FALSE,"PETCOMP";"multltm",#N/A,FALSE,"PETCOMP";"resultltm",#N/A,FALSE,"PETCOMP"}</definedName>
    <definedName name="wrn.compco." localSheetId="0" hidden="1">{"mult96",#N/A,FALSE,"PETCOMP";"est96",#N/A,FALSE,"PETCOMP";"mult95",#N/A,FALSE,"PETCOMP";"est95",#N/A,FALSE,"PETCOMP";"multltm",#N/A,FALSE,"PETCOMP";"resultltm",#N/A,FALSE,"PETCOMP"}</definedName>
    <definedName name="wrn.compco." localSheetId="1" hidden="1">{"mult96",#N/A,FALSE,"PETCOMP";"est96",#N/A,FALSE,"PETCOMP";"mult95",#N/A,FALSE,"PETCOMP";"est95",#N/A,FALSE,"PETCOMP";"multltm",#N/A,FALSE,"PETCOMP";"resultltm",#N/A,FALSE,"PETCOMP"}</definedName>
    <definedName name="wrn.compco." localSheetId="3" hidden="1">{"mult96",#N/A,FALSE,"PETCOMP";"est96",#N/A,FALSE,"PETCOMP";"mult95",#N/A,FALSE,"PETCOMP";"est95",#N/A,FALSE,"PETCOMP";"multltm",#N/A,FALSE,"PETCOMP";"resultltm",#N/A,FALSE,"PETCOMP"}</definedName>
    <definedName name="wrn.compco." localSheetId="14" hidden="1">{"mult96",#N/A,FALSE,"PETCOMP";"est96",#N/A,FALSE,"PETCOMP";"mult95",#N/A,FALSE,"PETCOMP";"est95",#N/A,FALSE,"PETCOMP";"multltm",#N/A,FALSE,"PETCOMP";"resultltm",#N/A,FALSE,"PETCOMP"}</definedName>
    <definedName name="wrn.compco." localSheetId="16" hidden="1">{"mult96",#N/A,FALSE,"PETCOMP";"est96",#N/A,FALSE,"PETCOMP";"mult95",#N/A,FALSE,"PETCOMP";"est95",#N/A,FALSE,"PETCOMP";"multltm",#N/A,FALSE,"PETCOMP";"resultltm",#N/A,FALSE,"PETCOMP"}</definedName>
    <definedName name="wrn.compco." localSheetId="17" hidden="1">{"mult96",#N/A,FALSE,"PETCOMP";"est96",#N/A,FALSE,"PETCOMP";"mult95",#N/A,FALSE,"PETCOMP";"est95",#N/A,FALSE,"PETCOMP";"multltm",#N/A,FALSE,"PETCOMP";"resultltm",#N/A,FALSE,"PETCOMP"}</definedName>
    <definedName name="wrn.compco." localSheetId="18" hidden="1">{"mult96",#N/A,FALSE,"PETCOMP";"est96",#N/A,FALSE,"PETCOMP";"mult95",#N/A,FALSE,"PETCOMP";"est95",#N/A,FALSE,"PETCOMP";"multltm",#N/A,FALSE,"PETCOMP";"resultltm",#N/A,FALSE,"PETCOMP"}</definedName>
    <definedName name="wrn.compco." localSheetId="19" hidden="1">{"mult96",#N/A,FALSE,"PETCOMP";"est96",#N/A,FALSE,"PETCOMP";"mult95",#N/A,FALSE,"PETCOMP";"est95",#N/A,FALSE,"PETCOMP";"multltm",#N/A,FALSE,"PETCOMP";"resultltm",#N/A,FALSE,"PETCOMP"}</definedName>
    <definedName name="wrn.compco." localSheetId="25" hidden="1">{"mult96",#N/A,FALSE,"PETCOMP";"est96",#N/A,FALSE,"PETCOMP";"mult95",#N/A,FALSE,"PETCOMP";"est95",#N/A,FALSE,"PETCOMP";"multltm",#N/A,FALSE,"PETCOMP";"resultltm",#N/A,FALSE,"PETCOMP"}</definedName>
    <definedName name="wrn.compco." hidden="1">{"mult96",#N/A,FALSE,"PETCOMP";"est96",#N/A,FALSE,"PETCOMP";"mult95",#N/A,FALSE,"PETCOMP";"est95",#N/A,FALSE,"PETCOMP";"multltm",#N/A,FALSE,"PETCOMP";"resultltm",#N/A,FALSE,"PETCOMP"}</definedName>
    <definedName name="wrn.CREDIT." localSheetId="2" hidden="1">{#N/A,#N/A,FALSE,"CREDIT"}</definedName>
    <definedName name="wrn.CREDIT." localSheetId="13" hidden="1">{#N/A,#N/A,FALSE,"CREDIT"}</definedName>
    <definedName name="wrn.CREDIT." localSheetId="15" hidden="1">{#N/A,#N/A,FALSE,"CREDIT"}</definedName>
    <definedName name="wrn.CREDIT." localSheetId="4" hidden="1">{#N/A,#N/A,FALSE,"CREDIT"}</definedName>
    <definedName name="wrn.CREDIT." localSheetId="20" hidden="1">{#N/A,#N/A,FALSE,"CREDIT"}</definedName>
    <definedName name="wrn.CREDIT." localSheetId="24" hidden="1">{#N/A,#N/A,FALSE,"CREDIT"}</definedName>
    <definedName name="wrn.CREDIT." localSheetId="0" hidden="1">{#N/A,#N/A,FALSE,"CREDIT"}</definedName>
    <definedName name="wrn.CREDIT." localSheetId="1" hidden="1">{#N/A,#N/A,FALSE,"CREDIT"}</definedName>
    <definedName name="wrn.CREDIT." localSheetId="3" hidden="1">{#N/A,#N/A,FALSE,"CREDIT"}</definedName>
    <definedName name="wrn.CREDIT." localSheetId="14" hidden="1">{#N/A,#N/A,FALSE,"CREDIT"}</definedName>
    <definedName name="wrn.CREDIT." localSheetId="16" hidden="1">{#N/A,#N/A,FALSE,"CREDIT"}</definedName>
    <definedName name="wrn.CREDIT." localSheetId="17" hidden="1">{#N/A,#N/A,FALSE,"CREDIT"}</definedName>
    <definedName name="wrn.CREDIT." localSheetId="18" hidden="1">{#N/A,#N/A,FALSE,"CREDIT"}</definedName>
    <definedName name="wrn.CREDIT." localSheetId="19" hidden="1">{#N/A,#N/A,FALSE,"CREDIT"}</definedName>
    <definedName name="wrn.CREDIT." localSheetId="25" hidden="1">{#N/A,#N/A,FALSE,"CREDIT"}</definedName>
    <definedName name="wrn.CREDIT." hidden="1">{#N/A,#N/A,FALSE,"CREDIT"}</definedName>
    <definedName name="wrn.CREDIT._1" localSheetId="2" hidden="1">{#N/A,#N/A,FALSE,"CREDIT"}</definedName>
    <definedName name="wrn.CREDIT._1" localSheetId="13" hidden="1">{#N/A,#N/A,FALSE,"CREDIT"}</definedName>
    <definedName name="wrn.CREDIT._1" localSheetId="15" hidden="1">{#N/A,#N/A,FALSE,"CREDIT"}</definedName>
    <definedName name="wrn.CREDIT._1" localSheetId="4" hidden="1">{#N/A,#N/A,FALSE,"CREDIT"}</definedName>
    <definedName name="wrn.CREDIT._1" localSheetId="20" hidden="1">{#N/A,#N/A,FALSE,"CREDIT"}</definedName>
    <definedName name="wrn.CREDIT._1" localSheetId="24" hidden="1">{#N/A,#N/A,FALSE,"CREDIT"}</definedName>
    <definedName name="wrn.CREDIT._1" localSheetId="0" hidden="1">{#N/A,#N/A,FALSE,"CREDIT"}</definedName>
    <definedName name="wrn.CREDIT._1" localSheetId="1" hidden="1">{#N/A,#N/A,FALSE,"CREDIT"}</definedName>
    <definedName name="wrn.CREDIT._1" localSheetId="3" hidden="1">{#N/A,#N/A,FALSE,"CREDIT"}</definedName>
    <definedName name="wrn.CREDIT._1" localSheetId="14" hidden="1">{#N/A,#N/A,FALSE,"CREDIT"}</definedName>
    <definedName name="wrn.CREDIT._1" localSheetId="16" hidden="1">{#N/A,#N/A,FALSE,"CREDIT"}</definedName>
    <definedName name="wrn.CREDIT._1" localSheetId="17" hidden="1">{#N/A,#N/A,FALSE,"CREDIT"}</definedName>
    <definedName name="wrn.CREDIT._1" localSheetId="18" hidden="1">{#N/A,#N/A,FALSE,"CREDIT"}</definedName>
    <definedName name="wrn.CREDIT._1" localSheetId="19" hidden="1">{#N/A,#N/A,FALSE,"CREDIT"}</definedName>
    <definedName name="wrn.CREDIT._1" localSheetId="25" hidden="1">{#N/A,#N/A,FALSE,"CREDIT"}</definedName>
    <definedName name="wrn.CREDIT._1" hidden="1">{#N/A,#N/A,FALSE,"CREDIT"}</definedName>
    <definedName name="wrn.CREDIT._2" localSheetId="2" hidden="1">{#N/A,#N/A,FALSE,"CREDIT"}</definedName>
    <definedName name="wrn.CREDIT._2" localSheetId="13" hidden="1">{#N/A,#N/A,FALSE,"CREDIT"}</definedName>
    <definedName name="wrn.CREDIT._2" localSheetId="15" hidden="1">{#N/A,#N/A,FALSE,"CREDIT"}</definedName>
    <definedName name="wrn.CREDIT._2" localSheetId="4" hidden="1">{#N/A,#N/A,FALSE,"CREDIT"}</definedName>
    <definedName name="wrn.CREDIT._2" localSheetId="20" hidden="1">{#N/A,#N/A,FALSE,"CREDIT"}</definedName>
    <definedName name="wrn.CREDIT._2" localSheetId="24" hidden="1">{#N/A,#N/A,FALSE,"CREDIT"}</definedName>
    <definedName name="wrn.CREDIT._2" localSheetId="0" hidden="1">{#N/A,#N/A,FALSE,"CREDIT"}</definedName>
    <definedName name="wrn.CREDIT._2" localSheetId="1" hidden="1">{#N/A,#N/A,FALSE,"CREDIT"}</definedName>
    <definedName name="wrn.CREDIT._2" localSheetId="3" hidden="1">{#N/A,#N/A,FALSE,"CREDIT"}</definedName>
    <definedName name="wrn.CREDIT._2" localSheetId="14" hidden="1">{#N/A,#N/A,FALSE,"CREDIT"}</definedName>
    <definedName name="wrn.CREDIT._2" localSheetId="16" hidden="1">{#N/A,#N/A,FALSE,"CREDIT"}</definedName>
    <definedName name="wrn.CREDIT._2" localSheetId="17" hidden="1">{#N/A,#N/A,FALSE,"CREDIT"}</definedName>
    <definedName name="wrn.CREDIT._2" localSheetId="18" hidden="1">{#N/A,#N/A,FALSE,"CREDIT"}</definedName>
    <definedName name="wrn.CREDIT._2" localSheetId="19" hidden="1">{#N/A,#N/A,FALSE,"CREDIT"}</definedName>
    <definedName name="wrn.CREDIT._2" localSheetId="25" hidden="1">{#N/A,#N/A,FALSE,"CREDIT"}</definedName>
    <definedName name="wrn.CREDIT._2" hidden="1">{#N/A,#N/A,FALSE,"CREDIT"}</definedName>
    <definedName name="wrn.DCF." localSheetId="2" hidden="1">{"DCF1",#N/A,FALSE,"SIERRA DCF";"MATRIX1",#N/A,FALSE,"SIERRA DCF"}</definedName>
    <definedName name="wrn.DCF." localSheetId="13" hidden="1">{"DCF1",#N/A,FALSE,"SIERRA DCF";"MATRIX1",#N/A,FALSE,"SIERRA DCF"}</definedName>
    <definedName name="wrn.DCF." localSheetId="15" hidden="1">{"DCF1",#N/A,FALSE,"SIERRA DCF";"MATRIX1",#N/A,FALSE,"SIERRA DCF"}</definedName>
    <definedName name="wrn.DCF." localSheetId="4" hidden="1">{"DCF1",#N/A,FALSE,"SIERRA DCF";"MATRIX1",#N/A,FALSE,"SIERRA DCF"}</definedName>
    <definedName name="wrn.DCF." localSheetId="20" hidden="1">{"DCF1",#N/A,FALSE,"SIERRA DCF";"MATRIX1",#N/A,FALSE,"SIERRA DCF"}</definedName>
    <definedName name="wrn.DCF." localSheetId="24" hidden="1">{"DCF1",#N/A,FALSE,"SIERRA DCF";"MATRIX1",#N/A,FALSE,"SIERRA DCF"}</definedName>
    <definedName name="wrn.DCF." localSheetId="0" hidden="1">{"DCF1",#N/A,FALSE,"SIERRA DCF";"MATRIX1",#N/A,FALSE,"SIERRA DCF"}</definedName>
    <definedName name="wrn.DCF." localSheetId="1" hidden="1">{"DCF1",#N/A,FALSE,"SIERRA DCF";"MATRIX1",#N/A,FALSE,"SIERRA DCF"}</definedName>
    <definedName name="wrn.DCF." localSheetId="3" hidden="1">{"DCF1",#N/A,FALSE,"SIERRA DCF";"MATRIX1",#N/A,FALSE,"SIERRA DCF"}</definedName>
    <definedName name="wrn.DCF." localSheetId="14" hidden="1">{"DCF1",#N/A,FALSE,"SIERRA DCF";"MATRIX1",#N/A,FALSE,"SIERRA DCF"}</definedName>
    <definedName name="wrn.DCF." localSheetId="16" hidden="1">{"DCF1",#N/A,FALSE,"SIERRA DCF";"MATRIX1",#N/A,FALSE,"SIERRA DCF"}</definedName>
    <definedName name="wrn.DCF." localSheetId="17" hidden="1">{"DCF1",#N/A,FALSE,"SIERRA DCF";"MATRIX1",#N/A,FALSE,"SIERRA DCF"}</definedName>
    <definedName name="wrn.DCF." localSheetId="18" hidden="1">{"DCF1",#N/A,FALSE,"SIERRA DCF";"MATRIX1",#N/A,FALSE,"SIERRA DCF"}</definedName>
    <definedName name="wrn.DCF." localSheetId="19" hidden="1">{"DCF1",#N/A,FALSE,"SIERRA DCF";"MATRIX1",#N/A,FALSE,"SIERRA DCF"}</definedName>
    <definedName name="wrn.DCF." localSheetId="25" hidden="1">{"DCF1",#N/A,FALSE,"SIERRA DCF";"MATRIX1",#N/A,FALSE,"SIERRA DCF"}</definedName>
    <definedName name="wrn.DCF." hidden="1">{"DCF1",#N/A,FALSE,"SIERRA DCF";"MATRIX1",#N/A,FALSE,"SIERRA DCF"}</definedName>
    <definedName name="wrn.DCF_Terminal_Value_qchm." localSheetId="2" hidden="1">{"qchm_dcf",#N/A,FALSE,"QCHMDCF2";"qchm_terminal",#N/A,FALSE,"QCHMDCF2"}</definedName>
    <definedName name="wrn.DCF_Terminal_Value_qchm." localSheetId="13" hidden="1">{"qchm_dcf",#N/A,FALSE,"QCHMDCF2";"qchm_terminal",#N/A,FALSE,"QCHMDCF2"}</definedName>
    <definedName name="wrn.DCF_Terminal_Value_qchm." localSheetId="15" hidden="1">{"qchm_dcf",#N/A,FALSE,"QCHMDCF2";"qchm_terminal",#N/A,FALSE,"QCHMDCF2"}</definedName>
    <definedName name="wrn.DCF_Terminal_Value_qchm." localSheetId="4" hidden="1">{"qchm_dcf",#N/A,FALSE,"QCHMDCF2";"qchm_terminal",#N/A,FALSE,"QCHMDCF2"}</definedName>
    <definedName name="wrn.DCF_Terminal_Value_qchm." localSheetId="20" hidden="1">{"qchm_dcf",#N/A,FALSE,"QCHMDCF2";"qchm_terminal",#N/A,FALSE,"QCHMDCF2"}</definedName>
    <definedName name="wrn.DCF_Terminal_Value_qchm." localSheetId="24" hidden="1">{"qchm_dcf",#N/A,FALSE,"QCHMDCF2";"qchm_terminal",#N/A,FALSE,"QCHMDCF2"}</definedName>
    <definedName name="wrn.DCF_Terminal_Value_qchm." localSheetId="0" hidden="1">{"qchm_dcf",#N/A,FALSE,"QCHMDCF2";"qchm_terminal",#N/A,FALSE,"QCHMDCF2"}</definedName>
    <definedName name="wrn.DCF_Terminal_Value_qchm." localSheetId="1" hidden="1">{"qchm_dcf",#N/A,FALSE,"QCHMDCF2";"qchm_terminal",#N/A,FALSE,"QCHMDCF2"}</definedName>
    <definedName name="wrn.DCF_Terminal_Value_qchm." localSheetId="3" hidden="1">{"qchm_dcf",#N/A,FALSE,"QCHMDCF2";"qchm_terminal",#N/A,FALSE,"QCHMDCF2"}</definedName>
    <definedName name="wrn.DCF_Terminal_Value_qchm." localSheetId="14" hidden="1">{"qchm_dcf",#N/A,FALSE,"QCHMDCF2";"qchm_terminal",#N/A,FALSE,"QCHMDCF2"}</definedName>
    <definedName name="wrn.DCF_Terminal_Value_qchm." localSheetId="16" hidden="1">{"qchm_dcf",#N/A,FALSE,"QCHMDCF2";"qchm_terminal",#N/A,FALSE,"QCHMDCF2"}</definedName>
    <definedName name="wrn.DCF_Terminal_Value_qchm." localSheetId="17" hidden="1">{"qchm_dcf",#N/A,FALSE,"QCHMDCF2";"qchm_terminal",#N/A,FALSE,"QCHMDCF2"}</definedName>
    <definedName name="wrn.DCF_Terminal_Value_qchm." localSheetId="18" hidden="1">{"qchm_dcf",#N/A,FALSE,"QCHMDCF2";"qchm_terminal",#N/A,FALSE,"QCHMDCF2"}</definedName>
    <definedName name="wrn.DCF_Terminal_Value_qchm." localSheetId="19" hidden="1">{"qchm_dcf",#N/A,FALSE,"QCHMDCF2";"qchm_terminal",#N/A,FALSE,"QCHMDCF2"}</definedName>
    <definedName name="wrn.DCF_Terminal_Value_qchm." localSheetId="25" hidden="1">{"qchm_dcf",#N/A,FALSE,"QCHMDCF2";"qchm_terminal",#N/A,FALSE,"QCHMDCF2"}</definedName>
    <definedName name="wrn.DCF_Terminal_Value_qchm." hidden="1">{"qchm_dcf",#N/A,FALSE,"QCHMDCF2";"qchm_terminal",#N/A,FALSE,"QCHMDCF2"}</definedName>
    <definedName name="wrn.DEBTSVC." localSheetId="2" hidden="1">{#N/A,#N/A,FALSE,"DEBTSVC"}</definedName>
    <definedName name="wrn.DEBTSVC." localSheetId="13" hidden="1">{#N/A,#N/A,FALSE,"DEBTSVC"}</definedName>
    <definedName name="wrn.DEBTSVC." localSheetId="15" hidden="1">{#N/A,#N/A,FALSE,"DEBTSVC"}</definedName>
    <definedName name="wrn.DEBTSVC." localSheetId="4" hidden="1">{#N/A,#N/A,FALSE,"DEBTSVC"}</definedName>
    <definedName name="wrn.DEBTSVC." localSheetId="20" hidden="1">{#N/A,#N/A,FALSE,"DEBTSVC"}</definedName>
    <definedName name="wrn.DEBTSVC." localSheetId="24" hidden="1">{#N/A,#N/A,FALSE,"DEBTSVC"}</definedName>
    <definedName name="wrn.DEBTSVC." localSheetId="0" hidden="1">{#N/A,#N/A,FALSE,"DEBTSVC"}</definedName>
    <definedName name="wrn.DEBTSVC." localSheetId="1" hidden="1">{#N/A,#N/A,FALSE,"DEBTSVC"}</definedName>
    <definedName name="wrn.DEBTSVC." localSheetId="3" hidden="1">{#N/A,#N/A,FALSE,"DEBTSVC"}</definedName>
    <definedName name="wrn.DEBTSVC." localSheetId="14" hidden="1">{#N/A,#N/A,FALSE,"DEBTSVC"}</definedName>
    <definedName name="wrn.DEBTSVC." localSheetId="16" hidden="1">{#N/A,#N/A,FALSE,"DEBTSVC"}</definedName>
    <definedName name="wrn.DEBTSVC." localSheetId="17" hidden="1">{#N/A,#N/A,FALSE,"DEBTSVC"}</definedName>
    <definedName name="wrn.DEBTSVC." localSheetId="18" hidden="1">{#N/A,#N/A,FALSE,"DEBTSVC"}</definedName>
    <definedName name="wrn.DEBTSVC." localSheetId="19" hidden="1">{#N/A,#N/A,FALSE,"DEBTSVC"}</definedName>
    <definedName name="wrn.DEBTSVC." localSheetId="25" hidden="1">{#N/A,#N/A,FALSE,"DEBTSVC"}</definedName>
    <definedName name="wrn.DEBTSVC." hidden="1">{#N/A,#N/A,FALSE,"DEBTSVC"}</definedName>
    <definedName name="wrn.DEBTSVC._1" localSheetId="2" hidden="1">{#N/A,#N/A,FALSE,"DEBTSVC"}</definedName>
    <definedName name="wrn.DEBTSVC._1" localSheetId="13" hidden="1">{#N/A,#N/A,FALSE,"DEBTSVC"}</definedName>
    <definedName name="wrn.DEBTSVC._1" localSheetId="15" hidden="1">{#N/A,#N/A,FALSE,"DEBTSVC"}</definedName>
    <definedName name="wrn.DEBTSVC._1" localSheetId="4" hidden="1">{#N/A,#N/A,FALSE,"DEBTSVC"}</definedName>
    <definedName name="wrn.DEBTSVC._1" localSheetId="20" hidden="1">{#N/A,#N/A,FALSE,"DEBTSVC"}</definedName>
    <definedName name="wrn.DEBTSVC._1" localSheetId="24" hidden="1">{#N/A,#N/A,FALSE,"DEBTSVC"}</definedName>
    <definedName name="wrn.DEBTSVC._1" localSheetId="0" hidden="1">{#N/A,#N/A,FALSE,"DEBTSVC"}</definedName>
    <definedName name="wrn.DEBTSVC._1" localSheetId="1" hidden="1">{#N/A,#N/A,FALSE,"DEBTSVC"}</definedName>
    <definedName name="wrn.DEBTSVC._1" localSheetId="3" hidden="1">{#N/A,#N/A,FALSE,"DEBTSVC"}</definedName>
    <definedName name="wrn.DEBTSVC._1" localSheetId="14" hidden="1">{#N/A,#N/A,FALSE,"DEBTSVC"}</definedName>
    <definedName name="wrn.DEBTSVC._1" localSheetId="16" hidden="1">{#N/A,#N/A,FALSE,"DEBTSVC"}</definedName>
    <definedName name="wrn.DEBTSVC._1" localSheetId="17" hidden="1">{#N/A,#N/A,FALSE,"DEBTSVC"}</definedName>
    <definedName name="wrn.DEBTSVC._1" localSheetId="18" hidden="1">{#N/A,#N/A,FALSE,"DEBTSVC"}</definedName>
    <definedName name="wrn.DEBTSVC._1" localSheetId="19" hidden="1">{#N/A,#N/A,FALSE,"DEBTSVC"}</definedName>
    <definedName name="wrn.DEBTSVC._1" localSheetId="25" hidden="1">{#N/A,#N/A,FALSE,"DEBTSVC"}</definedName>
    <definedName name="wrn.DEBTSVC._1" hidden="1">{#N/A,#N/A,FALSE,"DEBTSVC"}</definedName>
    <definedName name="wrn.DEBTSVC._2" localSheetId="2" hidden="1">{#N/A,#N/A,FALSE,"DEBTSVC"}</definedName>
    <definedName name="wrn.DEBTSVC._2" localSheetId="13" hidden="1">{#N/A,#N/A,FALSE,"DEBTSVC"}</definedName>
    <definedName name="wrn.DEBTSVC._2" localSheetId="15" hidden="1">{#N/A,#N/A,FALSE,"DEBTSVC"}</definedName>
    <definedName name="wrn.DEBTSVC._2" localSheetId="4" hidden="1">{#N/A,#N/A,FALSE,"DEBTSVC"}</definedName>
    <definedName name="wrn.DEBTSVC._2" localSheetId="20" hidden="1">{#N/A,#N/A,FALSE,"DEBTSVC"}</definedName>
    <definedName name="wrn.DEBTSVC._2" localSheetId="24" hidden="1">{#N/A,#N/A,FALSE,"DEBTSVC"}</definedName>
    <definedName name="wrn.DEBTSVC._2" localSheetId="0" hidden="1">{#N/A,#N/A,FALSE,"DEBTSVC"}</definedName>
    <definedName name="wrn.DEBTSVC._2" localSheetId="1" hidden="1">{#N/A,#N/A,FALSE,"DEBTSVC"}</definedName>
    <definedName name="wrn.DEBTSVC._2" localSheetId="3" hidden="1">{#N/A,#N/A,FALSE,"DEBTSVC"}</definedName>
    <definedName name="wrn.DEBTSVC._2" localSheetId="14" hidden="1">{#N/A,#N/A,FALSE,"DEBTSVC"}</definedName>
    <definedName name="wrn.DEBTSVC._2" localSheetId="16" hidden="1">{#N/A,#N/A,FALSE,"DEBTSVC"}</definedName>
    <definedName name="wrn.DEBTSVC._2" localSheetId="17" hidden="1">{#N/A,#N/A,FALSE,"DEBTSVC"}</definedName>
    <definedName name="wrn.DEBTSVC._2" localSheetId="18" hidden="1">{#N/A,#N/A,FALSE,"DEBTSVC"}</definedName>
    <definedName name="wrn.DEBTSVC._2" localSheetId="19" hidden="1">{#N/A,#N/A,FALSE,"DEBTSVC"}</definedName>
    <definedName name="wrn.DEBTSVC._2" localSheetId="25" hidden="1">{#N/A,#N/A,FALSE,"DEBTSVC"}</definedName>
    <definedName name="wrn.DEBTSVC._2" hidden="1">{#N/A,#N/A,FALSE,"DEBTSVC"}</definedName>
    <definedName name="wrn.DEPO." localSheetId="2" hidden="1">{#N/A,#N/A,FALSE,"DEPO"}</definedName>
    <definedName name="wrn.DEPO." localSheetId="13" hidden="1">{#N/A,#N/A,FALSE,"DEPO"}</definedName>
    <definedName name="wrn.DEPO." localSheetId="15" hidden="1">{#N/A,#N/A,FALSE,"DEPO"}</definedName>
    <definedName name="wrn.DEPO." localSheetId="4" hidden="1">{#N/A,#N/A,FALSE,"DEPO"}</definedName>
    <definedName name="wrn.DEPO." localSheetId="20" hidden="1">{#N/A,#N/A,FALSE,"DEPO"}</definedName>
    <definedName name="wrn.DEPO." localSheetId="24" hidden="1">{#N/A,#N/A,FALSE,"DEPO"}</definedName>
    <definedName name="wrn.DEPO." localSheetId="0" hidden="1">{#N/A,#N/A,FALSE,"DEPO"}</definedName>
    <definedName name="wrn.DEPO." localSheetId="1" hidden="1">{#N/A,#N/A,FALSE,"DEPO"}</definedName>
    <definedName name="wrn.DEPO." localSheetId="3" hidden="1">{#N/A,#N/A,FALSE,"DEPO"}</definedName>
    <definedName name="wrn.DEPO." localSheetId="14" hidden="1">{#N/A,#N/A,FALSE,"DEPO"}</definedName>
    <definedName name="wrn.DEPO." localSheetId="16" hidden="1">{#N/A,#N/A,FALSE,"DEPO"}</definedName>
    <definedName name="wrn.DEPO." localSheetId="17" hidden="1">{#N/A,#N/A,FALSE,"DEPO"}</definedName>
    <definedName name="wrn.DEPO." localSheetId="18" hidden="1">{#N/A,#N/A,FALSE,"DEPO"}</definedName>
    <definedName name="wrn.DEPO." localSheetId="19" hidden="1">{#N/A,#N/A,FALSE,"DEPO"}</definedName>
    <definedName name="wrn.DEPO." localSheetId="25" hidden="1">{#N/A,#N/A,FALSE,"DEPO"}</definedName>
    <definedName name="wrn.DEPO." hidden="1">{#N/A,#N/A,FALSE,"DEPO"}</definedName>
    <definedName name="wrn.DEPO._1" localSheetId="2" hidden="1">{#N/A,#N/A,FALSE,"DEPO"}</definedName>
    <definedName name="wrn.DEPO._1" localSheetId="13" hidden="1">{#N/A,#N/A,FALSE,"DEPO"}</definedName>
    <definedName name="wrn.DEPO._1" localSheetId="15" hidden="1">{#N/A,#N/A,FALSE,"DEPO"}</definedName>
    <definedName name="wrn.DEPO._1" localSheetId="4" hidden="1">{#N/A,#N/A,FALSE,"DEPO"}</definedName>
    <definedName name="wrn.DEPO._1" localSheetId="20" hidden="1">{#N/A,#N/A,FALSE,"DEPO"}</definedName>
    <definedName name="wrn.DEPO._1" localSheetId="24" hidden="1">{#N/A,#N/A,FALSE,"DEPO"}</definedName>
    <definedName name="wrn.DEPO._1" localSheetId="0" hidden="1">{#N/A,#N/A,FALSE,"DEPO"}</definedName>
    <definedName name="wrn.DEPO._1" localSheetId="1" hidden="1">{#N/A,#N/A,FALSE,"DEPO"}</definedName>
    <definedName name="wrn.DEPO._1" localSheetId="3" hidden="1">{#N/A,#N/A,FALSE,"DEPO"}</definedName>
    <definedName name="wrn.DEPO._1" localSheetId="14" hidden="1">{#N/A,#N/A,FALSE,"DEPO"}</definedName>
    <definedName name="wrn.DEPO._1" localSheetId="16" hidden="1">{#N/A,#N/A,FALSE,"DEPO"}</definedName>
    <definedName name="wrn.DEPO._1" localSheetId="17" hidden="1">{#N/A,#N/A,FALSE,"DEPO"}</definedName>
    <definedName name="wrn.DEPO._1" localSheetId="18" hidden="1">{#N/A,#N/A,FALSE,"DEPO"}</definedName>
    <definedName name="wrn.DEPO._1" localSheetId="19" hidden="1">{#N/A,#N/A,FALSE,"DEPO"}</definedName>
    <definedName name="wrn.DEPO._1" localSheetId="25" hidden="1">{#N/A,#N/A,FALSE,"DEPO"}</definedName>
    <definedName name="wrn.DEPO._1" hidden="1">{#N/A,#N/A,FALSE,"DEPO"}</definedName>
    <definedName name="wrn.DEPO._2" localSheetId="2" hidden="1">{#N/A,#N/A,FALSE,"DEPO"}</definedName>
    <definedName name="wrn.DEPO._2" localSheetId="13" hidden="1">{#N/A,#N/A,FALSE,"DEPO"}</definedName>
    <definedName name="wrn.DEPO._2" localSheetId="15" hidden="1">{#N/A,#N/A,FALSE,"DEPO"}</definedName>
    <definedName name="wrn.DEPO._2" localSheetId="4" hidden="1">{#N/A,#N/A,FALSE,"DEPO"}</definedName>
    <definedName name="wrn.DEPO._2" localSheetId="20" hidden="1">{#N/A,#N/A,FALSE,"DEPO"}</definedName>
    <definedName name="wrn.DEPO._2" localSheetId="24" hidden="1">{#N/A,#N/A,FALSE,"DEPO"}</definedName>
    <definedName name="wrn.DEPO._2" localSheetId="0" hidden="1">{#N/A,#N/A,FALSE,"DEPO"}</definedName>
    <definedName name="wrn.DEPO._2" localSheetId="1" hidden="1">{#N/A,#N/A,FALSE,"DEPO"}</definedName>
    <definedName name="wrn.DEPO._2" localSheetId="3" hidden="1">{#N/A,#N/A,FALSE,"DEPO"}</definedName>
    <definedName name="wrn.DEPO._2" localSheetId="14" hidden="1">{#N/A,#N/A,FALSE,"DEPO"}</definedName>
    <definedName name="wrn.DEPO._2" localSheetId="16" hidden="1">{#N/A,#N/A,FALSE,"DEPO"}</definedName>
    <definedName name="wrn.DEPO._2" localSheetId="17" hidden="1">{#N/A,#N/A,FALSE,"DEPO"}</definedName>
    <definedName name="wrn.DEPO._2" localSheetId="18" hidden="1">{#N/A,#N/A,FALSE,"DEPO"}</definedName>
    <definedName name="wrn.DEPO._2" localSheetId="19" hidden="1">{#N/A,#N/A,FALSE,"DEPO"}</definedName>
    <definedName name="wrn.DEPO._2" localSheetId="25" hidden="1">{#N/A,#N/A,FALSE,"DEPO"}</definedName>
    <definedName name="wrn.DEPO._2" hidden="1">{#N/A,#N/A,FALSE,"DEPO"}</definedName>
    <definedName name="wrn.Economic._.Value._.Added._.Analysis." localSheetId="2" hidden="1">{"EVA",#N/A,FALSE,"EVA";"WACC",#N/A,FALSE,"WACC"}</definedName>
    <definedName name="wrn.Economic._.Value._.Added._.Analysis." localSheetId="13" hidden="1">{"EVA",#N/A,FALSE,"EVA";"WACC",#N/A,FALSE,"WACC"}</definedName>
    <definedName name="wrn.Economic._.Value._.Added._.Analysis." localSheetId="15" hidden="1">{"EVA",#N/A,FALSE,"EVA";"WACC",#N/A,FALSE,"WACC"}</definedName>
    <definedName name="wrn.Economic._.Value._.Added._.Analysis." localSheetId="4" hidden="1">{"EVA",#N/A,FALSE,"EVA";"WACC",#N/A,FALSE,"WACC"}</definedName>
    <definedName name="wrn.Economic._.Value._.Added._.Analysis." localSheetId="20" hidden="1">{"EVA",#N/A,FALSE,"EVA";"WACC",#N/A,FALSE,"WACC"}</definedName>
    <definedName name="wrn.Economic._.Value._.Added._.Analysis." localSheetId="24" hidden="1">{"EVA",#N/A,FALSE,"EVA";"WACC",#N/A,FALSE,"WACC"}</definedName>
    <definedName name="wrn.Economic._.Value._.Added._.Analysis." localSheetId="0" hidden="1">{"EVA",#N/A,FALSE,"EVA";"WACC",#N/A,FALSE,"WACC"}</definedName>
    <definedName name="wrn.Economic._.Value._.Added._.Analysis." localSheetId="1" hidden="1">{"EVA",#N/A,FALSE,"EVA";"WACC",#N/A,FALSE,"WACC"}</definedName>
    <definedName name="wrn.Economic._.Value._.Added._.Analysis." localSheetId="3" hidden="1">{"EVA",#N/A,FALSE,"EVA";"WACC",#N/A,FALSE,"WACC"}</definedName>
    <definedName name="wrn.Economic._.Value._.Added._.Analysis." localSheetId="14" hidden="1">{"EVA",#N/A,FALSE,"EVA";"WACC",#N/A,FALSE,"WACC"}</definedName>
    <definedName name="wrn.Economic._.Value._.Added._.Analysis." localSheetId="16" hidden="1">{"EVA",#N/A,FALSE,"EVA";"WACC",#N/A,FALSE,"WACC"}</definedName>
    <definedName name="wrn.Economic._.Value._.Added._.Analysis." localSheetId="17" hidden="1">{"EVA",#N/A,FALSE,"EVA";"WACC",#N/A,FALSE,"WACC"}</definedName>
    <definedName name="wrn.Economic._.Value._.Added._.Analysis." localSheetId="18" hidden="1">{"EVA",#N/A,FALSE,"EVA";"WACC",#N/A,FALSE,"WACC"}</definedName>
    <definedName name="wrn.Economic._.Value._.Added._.Analysis." localSheetId="19" hidden="1">{"EVA",#N/A,FALSE,"EVA";"WACC",#N/A,FALSE,"WACC"}</definedName>
    <definedName name="wrn.Economic._.Value._.Added._.Analysis." localSheetId="25" hidden="1">{"EVA",#N/A,FALSE,"EVA";"WACC",#N/A,FALSE,"WACC"}</definedName>
    <definedName name="wrn.Economic._.Value._.Added._.Analysis." hidden="1">{"EVA",#N/A,FALSE,"EVA";"WACC",#N/A,FALSE,"WACC"}</definedName>
    <definedName name="wrn.Electricity._.Questionnaire." localSheetId="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localSheetId="1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localSheetId="1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localSheetId="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localSheetId="2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localSheetId="2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localSheetId="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localSheetId="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localSheetId="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localSheetId="1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localSheetId="1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localSheetId="17"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localSheetId="18"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localSheetId="19"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localSheetId="2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XCISE." localSheetId="2" hidden="1">{#N/A,#N/A,FALSE,"EXCISE"}</definedName>
    <definedName name="wrn.EXCISE." localSheetId="13" hidden="1">{#N/A,#N/A,FALSE,"EXCISE"}</definedName>
    <definedName name="wrn.EXCISE." localSheetId="15" hidden="1">{#N/A,#N/A,FALSE,"EXCISE"}</definedName>
    <definedName name="wrn.EXCISE." localSheetId="4" hidden="1">{#N/A,#N/A,FALSE,"EXCISE"}</definedName>
    <definedName name="wrn.EXCISE." localSheetId="20" hidden="1">{#N/A,#N/A,FALSE,"EXCISE"}</definedName>
    <definedName name="wrn.EXCISE." localSheetId="24" hidden="1">{#N/A,#N/A,FALSE,"EXCISE"}</definedName>
    <definedName name="wrn.EXCISE." localSheetId="0" hidden="1">{#N/A,#N/A,FALSE,"EXCISE"}</definedName>
    <definedName name="wrn.EXCISE." localSheetId="1" hidden="1">{#N/A,#N/A,FALSE,"EXCISE"}</definedName>
    <definedName name="wrn.EXCISE." localSheetId="3" hidden="1">{#N/A,#N/A,FALSE,"EXCISE"}</definedName>
    <definedName name="wrn.EXCISE." localSheetId="14" hidden="1">{#N/A,#N/A,FALSE,"EXCISE"}</definedName>
    <definedName name="wrn.EXCISE." localSheetId="16" hidden="1">{#N/A,#N/A,FALSE,"EXCISE"}</definedName>
    <definedName name="wrn.EXCISE." localSheetId="17" hidden="1">{#N/A,#N/A,FALSE,"EXCISE"}</definedName>
    <definedName name="wrn.EXCISE." localSheetId="18" hidden="1">{#N/A,#N/A,FALSE,"EXCISE"}</definedName>
    <definedName name="wrn.EXCISE." localSheetId="19" hidden="1">{#N/A,#N/A,FALSE,"EXCISE"}</definedName>
    <definedName name="wrn.EXCISE." localSheetId="25" hidden="1">{#N/A,#N/A,FALSE,"EXCISE"}</definedName>
    <definedName name="wrn.EXCISE." hidden="1">{#N/A,#N/A,FALSE,"EXCISE"}</definedName>
    <definedName name="wrn.EXCISE._1" localSheetId="2" hidden="1">{#N/A,#N/A,FALSE,"EXCISE"}</definedName>
    <definedName name="wrn.EXCISE._1" localSheetId="13" hidden="1">{#N/A,#N/A,FALSE,"EXCISE"}</definedName>
    <definedName name="wrn.EXCISE._1" localSheetId="15" hidden="1">{#N/A,#N/A,FALSE,"EXCISE"}</definedName>
    <definedName name="wrn.EXCISE._1" localSheetId="4" hidden="1">{#N/A,#N/A,FALSE,"EXCISE"}</definedName>
    <definedName name="wrn.EXCISE._1" localSheetId="20" hidden="1">{#N/A,#N/A,FALSE,"EXCISE"}</definedName>
    <definedName name="wrn.EXCISE._1" localSheetId="24" hidden="1">{#N/A,#N/A,FALSE,"EXCISE"}</definedName>
    <definedName name="wrn.EXCISE._1" localSheetId="0" hidden="1">{#N/A,#N/A,FALSE,"EXCISE"}</definedName>
    <definedName name="wrn.EXCISE._1" localSheetId="1" hidden="1">{#N/A,#N/A,FALSE,"EXCISE"}</definedName>
    <definedName name="wrn.EXCISE._1" localSheetId="3" hidden="1">{#N/A,#N/A,FALSE,"EXCISE"}</definedName>
    <definedName name="wrn.EXCISE._1" localSheetId="14" hidden="1">{#N/A,#N/A,FALSE,"EXCISE"}</definedName>
    <definedName name="wrn.EXCISE._1" localSheetId="16" hidden="1">{#N/A,#N/A,FALSE,"EXCISE"}</definedName>
    <definedName name="wrn.EXCISE._1" localSheetId="17" hidden="1">{#N/A,#N/A,FALSE,"EXCISE"}</definedName>
    <definedName name="wrn.EXCISE._1" localSheetId="18" hidden="1">{#N/A,#N/A,FALSE,"EXCISE"}</definedName>
    <definedName name="wrn.EXCISE._1" localSheetId="19" hidden="1">{#N/A,#N/A,FALSE,"EXCISE"}</definedName>
    <definedName name="wrn.EXCISE._1" localSheetId="25" hidden="1">{#N/A,#N/A,FALSE,"EXCISE"}</definedName>
    <definedName name="wrn.EXCISE._1" hidden="1">{#N/A,#N/A,FALSE,"EXCISE"}</definedName>
    <definedName name="wrn.EXCISE._2" localSheetId="2" hidden="1">{#N/A,#N/A,FALSE,"EXCISE"}</definedName>
    <definedName name="wrn.EXCISE._2" localSheetId="13" hidden="1">{#N/A,#N/A,FALSE,"EXCISE"}</definedName>
    <definedName name="wrn.EXCISE._2" localSheetId="15" hidden="1">{#N/A,#N/A,FALSE,"EXCISE"}</definedName>
    <definedName name="wrn.EXCISE._2" localSheetId="4" hidden="1">{#N/A,#N/A,FALSE,"EXCISE"}</definedName>
    <definedName name="wrn.EXCISE._2" localSheetId="20" hidden="1">{#N/A,#N/A,FALSE,"EXCISE"}</definedName>
    <definedName name="wrn.EXCISE._2" localSheetId="24" hidden="1">{#N/A,#N/A,FALSE,"EXCISE"}</definedName>
    <definedName name="wrn.EXCISE._2" localSheetId="0" hidden="1">{#N/A,#N/A,FALSE,"EXCISE"}</definedName>
    <definedName name="wrn.EXCISE._2" localSheetId="1" hidden="1">{#N/A,#N/A,FALSE,"EXCISE"}</definedName>
    <definedName name="wrn.EXCISE._2" localSheetId="3" hidden="1">{#N/A,#N/A,FALSE,"EXCISE"}</definedName>
    <definedName name="wrn.EXCISE._2" localSheetId="14" hidden="1">{#N/A,#N/A,FALSE,"EXCISE"}</definedName>
    <definedName name="wrn.EXCISE._2" localSheetId="16" hidden="1">{#N/A,#N/A,FALSE,"EXCISE"}</definedName>
    <definedName name="wrn.EXCISE._2" localSheetId="17" hidden="1">{#N/A,#N/A,FALSE,"EXCISE"}</definedName>
    <definedName name="wrn.EXCISE._2" localSheetId="18" hidden="1">{#N/A,#N/A,FALSE,"EXCISE"}</definedName>
    <definedName name="wrn.EXCISE._2" localSheetId="19" hidden="1">{#N/A,#N/A,FALSE,"EXCISE"}</definedName>
    <definedName name="wrn.EXCISE._2" localSheetId="25" hidden="1">{#N/A,#N/A,FALSE,"EXCISE"}</definedName>
    <definedName name="wrn.EXCISE._2" hidden="1">{#N/A,#N/A,FALSE,"EXCISE"}</definedName>
    <definedName name="wrn.EXRATE." localSheetId="2" hidden="1">{#N/A,#N/A,FALSE,"EXRATE"}</definedName>
    <definedName name="wrn.EXRATE." localSheetId="13" hidden="1">{#N/A,#N/A,FALSE,"EXRATE"}</definedName>
    <definedName name="wrn.EXRATE." localSheetId="15" hidden="1">{#N/A,#N/A,FALSE,"EXRATE"}</definedName>
    <definedName name="wrn.EXRATE." localSheetId="4" hidden="1">{#N/A,#N/A,FALSE,"EXRATE"}</definedName>
    <definedName name="wrn.EXRATE." localSheetId="20" hidden="1">{#N/A,#N/A,FALSE,"EXRATE"}</definedName>
    <definedName name="wrn.EXRATE." localSheetId="24" hidden="1">{#N/A,#N/A,FALSE,"EXRATE"}</definedName>
    <definedName name="wrn.EXRATE." localSheetId="0" hidden="1">{#N/A,#N/A,FALSE,"EXRATE"}</definedName>
    <definedName name="wrn.EXRATE." localSheetId="1" hidden="1">{#N/A,#N/A,FALSE,"EXRATE"}</definedName>
    <definedName name="wrn.EXRATE." localSheetId="3" hidden="1">{#N/A,#N/A,FALSE,"EXRATE"}</definedName>
    <definedName name="wrn.EXRATE." localSheetId="14" hidden="1">{#N/A,#N/A,FALSE,"EXRATE"}</definedName>
    <definedName name="wrn.EXRATE." localSheetId="16" hidden="1">{#N/A,#N/A,FALSE,"EXRATE"}</definedName>
    <definedName name="wrn.EXRATE." localSheetId="17" hidden="1">{#N/A,#N/A,FALSE,"EXRATE"}</definedName>
    <definedName name="wrn.EXRATE." localSheetId="18" hidden="1">{#N/A,#N/A,FALSE,"EXRATE"}</definedName>
    <definedName name="wrn.EXRATE." localSheetId="19" hidden="1">{#N/A,#N/A,FALSE,"EXRATE"}</definedName>
    <definedName name="wrn.EXRATE." localSheetId="25" hidden="1">{#N/A,#N/A,FALSE,"EXRATE"}</definedName>
    <definedName name="wrn.EXRATE." hidden="1">{#N/A,#N/A,FALSE,"EXRATE"}</definedName>
    <definedName name="wrn.EXRATE._1" localSheetId="2" hidden="1">{#N/A,#N/A,FALSE,"EXRATE"}</definedName>
    <definedName name="wrn.EXRATE._1" localSheetId="13" hidden="1">{#N/A,#N/A,FALSE,"EXRATE"}</definedName>
    <definedName name="wrn.EXRATE._1" localSheetId="15" hidden="1">{#N/A,#N/A,FALSE,"EXRATE"}</definedName>
    <definedName name="wrn.EXRATE._1" localSheetId="4" hidden="1">{#N/A,#N/A,FALSE,"EXRATE"}</definedName>
    <definedName name="wrn.EXRATE._1" localSheetId="20" hidden="1">{#N/A,#N/A,FALSE,"EXRATE"}</definedName>
    <definedName name="wrn.EXRATE._1" localSheetId="24" hidden="1">{#N/A,#N/A,FALSE,"EXRATE"}</definedName>
    <definedName name="wrn.EXRATE._1" localSheetId="0" hidden="1">{#N/A,#N/A,FALSE,"EXRATE"}</definedName>
    <definedName name="wrn.EXRATE._1" localSheetId="1" hidden="1">{#N/A,#N/A,FALSE,"EXRATE"}</definedName>
    <definedName name="wrn.EXRATE._1" localSheetId="3" hidden="1">{#N/A,#N/A,FALSE,"EXRATE"}</definedName>
    <definedName name="wrn.EXRATE._1" localSheetId="14" hidden="1">{#N/A,#N/A,FALSE,"EXRATE"}</definedName>
    <definedName name="wrn.EXRATE._1" localSheetId="16" hidden="1">{#N/A,#N/A,FALSE,"EXRATE"}</definedName>
    <definedName name="wrn.EXRATE._1" localSheetId="17" hidden="1">{#N/A,#N/A,FALSE,"EXRATE"}</definedName>
    <definedName name="wrn.EXRATE._1" localSheetId="18" hidden="1">{#N/A,#N/A,FALSE,"EXRATE"}</definedName>
    <definedName name="wrn.EXRATE._1" localSheetId="19" hidden="1">{#N/A,#N/A,FALSE,"EXRATE"}</definedName>
    <definedName name="wrn.EXRATE._1" localSheetId="25" hidden="1">{#N/A,#N/A,FALSE,"EXRATE"}</definedName>
    <definedName name="wrn.EXRATE._1" hidden="1">{#N/A,#N/A,FALSE,"EXRATE"}</definedName>
    <definedName name="wrn.EXRATE._2" localSheetId="2" hidden="1">{#N/A,#N/A,FALSE,"EXRATE"}</definedName>
    <definedName name="wrn.EXRATE._2" localSheetId="13" hidden="1">{#N/A,#N/A,FALSE,"EXRATE"}</definedName>
    <definedName name="wrn.EXRATE._2" localSheetId="15" hidden="1">{#N/A,#N/A,FALSE,"EXRATE"}</definedName>
    <definedName name="wrn.EXRATE._2" localSheetId="4" hidden="1">{#N/A,#N/A,FALSE,"EXRATE"}</definedName>
    <definedName name="wrn.EXRATE._2" localSheetId="20" hidden="1">{#N/A,#N/A,FALSE,"EXRATE"}</definedName>
    <definedName name="wrn.EXRATE._2" localSheetId="24" hidden="1">{#N/A,#N/A,FALSE,"EXRATE"}</definedName>
    <definedName name="wrn.EXRATE._2" localSheetId="0" hidden="1">{#N/A,#N/A,FALSE,"EXRATE"}</definedName>
    <definedName name="wrn.EXRATE._2" localSheetId="1" hidden="1">{#N/A,#N/A,FALSE,"EXRATE"}</definedName>
    <definedName name="wrn.EXRATE._2" localSheetId="3" hidden="1">{#N/A,#N/A,FALSE,"EXRATE"}</definedName>
    <definedName name="wrn.EXRATE._2" localSheetId="14" hidden="1">{#N/A,#N/A,FALSE,"EXRATE"}</definedName>
    <definedName name="wrn.EXRATE._2" localSheetId="16" hidden="1">{#N/A,#N/A,FALSE,"EXRATE"}</definedName>
    <definedName name="wrn.EXRATE._2" localSheetId="17" hidden="1">{#N/A,#N/A,FALSE,"EXRATE"}</definedName>
    <definedName name="wrn.EXRATE._2" localSheetId="18" hidden="1">{#N/A,#N/A,FALSE,"EXRATE"}</definedName>
    <definedName name="wrn.EXRATE._2" localSheetId="19" hidden="1">{#N/A,#N/A,FALSE,"EXRATE"}</definedName>
    <definedName name="wrn.EXRATE._2" localSheetId="25" hidden="1">{#N/A,#N/A,FALSE,"EXRATE"}</definedName>
    <definedName name="wrn.EXRATE._2" hidden="1">{#N/A,#N/A,FALSE,"EXRATE"}</definedName>
    <definedName name="wrn.EXTDEBT." localSheetId="2" hidden="1">{#N/A,#N/A,FALSE,"EXTDEBT"}</definedName>
    <definedName name="wrn.EXTDEBT." localSheetId="13" hidden="1">{#N/A,#N/A,FALSE,"EXTDEBT"}</definedName>
    <definedName name="wrn.EXTDEBT." localSheetId="15" hidden="1">{#N/A,#N/A,FALSE,"EXTDEBT"}</definedName>
    <definedName name="wrn.EXTDEBT." localSheetId="4" hidden="1">{#N/A,#N/A,FALSE,"EXTDEBT"}</definedName>
    <definedName name="wrn.EXTDEBT." localSheetId="20" hidden="1">{#N/A,#N/A,FALSE,"EXTDEBT"}</definedName>
    <definedName name="wrn.EXTDEBT." localSheetId="24" hidden="1">{#N/A,#N/A,FALSE,"EXTDEBT"}</definedName>
    <definedName name="wrn.EXTDEBT." localSheetId="0" hidden="1">{#N/A,#N/A,FALSE,"EXTDEBT"}</definedName>
    <definedName name="wrn.EXTDEBT." localSheetId="1" hidden="1">{#N/A,#N/A,FALSE,"EXTDEBT"}</definedName>
    <definedName name="wrn.EXTDEBT." localSheetId="3" hidden="1">{#N/A,#N/A,FALSE,"EXTDEBT"}</definedName>
    <definedName name="wrn.EXTDEBT." localSheetId="14" hidden="1">{#N/A,#N/A,FALSE,"EXTDEBT"}</definedName>
    <definedName name="wrn.EXTDEBT." localSheetId="16" hidden="1">{#N/A,#N/A,FALSE,"EXTDEBT"}</definedName>
    <definedName name="wrn.EXTDEBT." localSheetId="17" hidden="1">{#N/A,#N/A,FALSE,"EXTDEBT"}</definedName>
    <definedName name="wrn.EXTDEBT." localSheetId="18" hidden="1">{#N/A,#N/A,FALSE,"EXTDEBT"}</definedName>
    <definedName name="wrn.EXTDEBT." localSheetId="19" hidden="1">{#N/A,#N/A,FALSE,"EXTDEBT"}</definedName>
    <definedName name="wrn.EXTDEBT." localSheetId="25" hidden="1">{#N/A,#N/A,FALSE,"EXTDEBT"}</definedName>
    <definedName name="wrn.EXTDEBT." hidden="1">{#N/A,#N/A,FALSE,"EXTDEBT"}</definedName>
    <definedName name="wrn.EXTDEBT._1" localSheetId="2" hidden="1">{#N/A,#N/A,FALSE,"EXTDEBT"}</definedName>
    <definedName name="wrn.EXTDEBT._1" localSheetId="13" hidden="1">{#N/A,#N/A,FALSE,"EXTDEBT"}</definedName>
    <definedName name="wrn.EXTDEBT._1" localSheetId="15" hidden="1">{#N/A,#N/A,FALSE,"EXTDEBT"}</definedName>
    <definedName name="wrn.EXTDEBT._1" localSheetId="4" hidden="1">{#N/A,#N/A,FALSE,"EXTDEBT"}</definedName>
    <definedName name="wrn.EXTDEBT._1" localSheetId="20" hidden="1">{#N/A,#N/A,FALSE,"EXTDEBT"}</definedName>
    <definedName name="wrn.EXTDEBT._1" localSheetId="24" hidden="1">{#N/A,#N/A,FALSE,"EXTDEBT"}</definedName>
    <definedName name="wrn.EXTDEBT._1" localSheetId="0" hidden="1">{#N/A,#N/A,FALSE,"EXTDEBT"}</definedName>
    <definedName name="wrn.EXTDEBT._1" localSheetId="1" hidden="1">{#N/A,#N/A,FALSE,"EXTDEBT"}</definedName>
    <definedName name="wrn.EXTDEBT._1" localSheetId="3" hidden="1">{#N/A,#N/A,FALSE,"EXTDEBT"}</definedName>
    <definedName name="wrn.EXTDEBT._1" localSheetId="14" hidden="1">{#N/A,#N/A,FALSE,"EXTDEBT"}</definedName>
    <definedName name="wrn.EXTDEBT._1" localSheetId="16" hidden="1">{#N/A,#N/A,FALSE,"EXTDEBT"}</definedName>
    <definedName name="wrn.EXTDEBT._1" localSheetId="17" hidden="1">{#N/A,#N/A,FALSE,"EXTDEBT"}</definedName>
    <definedName name="wrn.EXTDEBT._1" localSheetId="18" hidden="1">{#N/A,#N/A,FALSE,"EXTDEBT"}</definedName>
    <definedName name="wrn.EXTDEBT._1" localSheetId="19" hidden="1">{#N/A,#N/A,FALSE,"EXTDEBT"}</definedName>
    <definedName name="wrn.EXTDEBT._1" localSheetId="25" hidden="1">{#N/A,#N/A,FALSE,"EXTDEBT"}</definedName>
    <definedName name="wrn.EXTDEBT._1" hidden="1">{#N/A,#N/A,FALSE,"EXTDEBT"}</definedName>
    <definedName name="wrn.EXTDEBT._2" localSheetId="2" hidden="1">{#N/A,#N/A,FALSE,"EXTDEBT"}</definedName>
    <definedName name="wrn.EXTDEBT._2" localSheetId="13" hidden="1">{#N/A,#N/A,FALSE,"EXTDEBT"}</definedName>
    <definedName name="wrn.EXTDEBT._2" localSheetId="15" hidden="1">{#N/A,#N/A,FALSE,"EXTDEBT"}</definedName>
    <definedName name="wrn.EXTDEBT._2" localSheetId="4" hidden="1">{#N/A,#N/A,FALSE,"EXTDEBT"}</definedName>
    <definedName name="wrn.EXTDEBT._2" localSheetId="20" hidden="1">{#N/A,#N/A,FALSE,"EXTDEBT"}</definedName>
    <definedName name="wrn.EXTDEBT._2" localSheetId="24" hidden="1">{#N/A,#N/A,FALSE,"EXTDEBT"}</definedName>
    <definedName name="wrn.EXTDEBT._2" localSheetId="0" hidden="1">{#N/A,#N/A,FALSE,"EXTDEBT"}</definedName>
    <definedName name="wrn.EXTDEBT._2" localSheetId="1" hidden="1">{#N/A,#N/A,FALSE,"EXTDEBT"}</definedName>
    <definedName name="wrn.EXTDEBT._2" localSheetId="3" hidden="1">{#N/A,#N/A,FALSE,"EXTDEBT"}</definedName>
    <definedName name="wrn.EXTDEBT._2" localSheetId="14" hidden="1">{#N/A,#N/A,FALSE,"EXTDEBT"}</definedName>
    <definedName name="wrn.EXTDEBT._2" localSheetId="16" hidden="1">{#N/A,#N/A,FALSE,"EXTDEBT"}</definedName>
    <definedName name="wrn.EXTDEBT._2" localSheetId="17" hidden="1">{#N/A,#N/A,FALSE,"EXTDEBT"}</definedName>
    <definedName name="wrn.EXTDEBT._2" localSheetId="18" hidden="1">{#N/A,#N/A,FALSE,"EXTDEBT"}</definedName>
    <definedName name="wrn.EXTDEBT._2" localSheetId="19" hidden="1">{#N/A,#N/A,FALSE,"EXTDEBT"}</definedName>
    <definedName name="wrn.EXTDEBT._2" localSheetId="25" hidden="1">{#N/A,#N/A,FALSE,"EXTDEBT"}</definedName>
    <definedName name="wrn.EXTDEBT._2" hidden="1">{#N/A,#N/A,FALSE,"EXTDEBT"}</definedName>
    <definedName name="wrn.EXTRABUDGT." localSheetId="2" hidden="1">{#N/A,#N/A,FALSE,"EXTRABUDGT"}</definedName>
    <definedName name="wrn.EXTRABUDGT." localSheetId="13" hidden="1">{#N/A,#N/A,FALSE,"EXTRABUDGT"}</definedName>
    <definedName name="wrn.EXTRABUDGT." localSheetId="15" hidden="1">{#N/A,#N/A,FALSE,"EXTRABUDGT"}</definedName>
    <definedName name="wrn.EXTRABUDGT." localSheetId="4" hidden="1">{#N/A,#N/A,FALSE,"EXTRABUDGT"}</definedName>
    <definedName name="wrn.EXTRABUDGT." localSheetId="20" hidden="1">{#N/A,#N/A,FALSE,"EXTRABUDGT"}</definedName>
    <definedName name="wrn.EXTRABUDGT." localSheetId="24" hidden="1">{#N/A,#N/A,FALSE,"EXTRABUDGT"}</definedName>
    <definedName name="wrn.EXTRABUDGT." localSheetId="0" hidden="1">{#N/A,#N/A,FALSE,"EXTRABUDGT"}</definedName>
    <definedName name="wrn.EXTRABUDGT." localSheetId="1" hidden="1">{#N/A,#N/A,FALSE,"EXTRABUDGT"}</definedName>
    <definedName name="wrn.EXTRABUDGT." localSheetId="3" hidden="1">{#N/A,#N/A,FALSE,"EXTRABUDGT"}</definedName>
    <definedName name="wrn.EXTRABUDGT." localSheetId="14" hidden="1">{#N/A,#N/A,FALSE,"EXTRABUDGT"}</definedName>
    <definedName name="wrn.EXTRABUDGT." localSheetId="16" hidden="1">{#N/A,#N/A,FALSE,"EXTRABUDGT"}</definedName>
    <definedName name="wrn.EXTRABUDGT." localSheetId="17" hidden="1">{#N/A,#N/A,FALSE,"EXTRABUDGT"}</definedName>
    <definedName name="wrn.EXTRABUDGT." localSheetId="18" hidden="1">{#N/A,#N/A,FALSE,"EXTRABUDGT"}</definedName>
    <definedName name="wrn.EXTRABUDGT." localSheetId="19" hidden="1">{#N/A,#N/A,FALSE,"EXTRABUDGT"}</definedName>
    <definedName name="wrn.EXTRABUDGT." localSheetId="25" hidden="1">{#N/A,#N/A,FALSE,"EXTRABUDGT"}</definedName>
    <definedName name="wrn.EXTRABUDGT." hidden="1">{#N/A,#N/A,FALSE,"EXTRABUDGT"}</definedName>
    <definedName name="wrn.EXTRABUDGT._1" localSheetId="2" hidden="1">{#N/A,#N/A,FALSE,"EXTRABUDGT"}</definedName>
    <definedName name="wrn.EXTRABUDGT._1" localSheetId="13" hidden="1">{#N/A,#N/A,FALSE,"EXTRABUDGT"}</definedName>
    <definedName name="wrn.EXTRABUDGT._1" localSheetId="15" hidden="1">{#N/A,#N/A,FALSE,"EXTRABUDGT"}</definedName>
    <definedName name="wrn.EXTRABUDGT._1" localSheetId="4" hidden="1">{#N/A,#N/A,FALSE,"EXTRABUDGT"}</definedName>
    <definedName name="wrn.EXTRABUDGT._1" localSheetId="20" hidden="1">{#N/A,#N/A,FALSE,"EXTRABUDGT"}</definedName>
    <definedName name="wrn.EXTRABUDGT._1" localSheetId="24" hidden="1">{#N/A,#N/A,FALSE,"EXTRABUDGT"}</definedName>
    <definedName name="wrn.EXTRABUDGT._1" localSheetId="0" hidden="1">{#N/A,#N/A,FALSE,"EXTRABUDGT"}</definedName>
    <definedName name="wrn.EXTRABUDGT._1" localSheetId="1" hidden="1">{#N/A,#N/A,FALSE,"EXTRABUDGT"}</definedName>
    <definedName name="wrn.EXTRABUDGT._1" localSheetId="3" hidden="1">{#N/A,#N/A,FALSE,"EXTRABUDGT"}</definedName>
    <definedName name="wrn.EXTRABUDGT._1" localSheetId="14" hidden="1">{#N/A,#N/A,FALSE,"EXTRABUDGT"}</definedName>
    <definedName name="wrn.EXTRABUDGT._1" localSheetId="16" hidden="1">{#N/A,#N/A,FALSE,"EXTRABUDGT"}</definedName>
    <definedName name="wrn.EXTRABUDGT._1" localSheetId="17" hidden="1">{#N/A,#N/A,FALSE,"EXTRABUDGT"}</definedName>
    <definedName name="wrn.EXTRABUDGT._1" localSheetId="18" hidden="1">{#N/A,#N/A,FALSE,"EXTRABUDGT"}</definedName>
    <definedName name="wrn.EXTRABUDGT._1" localSheetId="19" hidden="1">{#N/A,#N/A,FALSE,"EXTRABUDGT"}</definedName>
    <definedName name="wrn.EXTRABUDGT._1" localSheetId="25" hidden="1">{#N/A,#N/A,FALSE,"EXTRABUDGT"}</definedName>
    <definedName name="wrn.EXTRABUDGT._1" hidden="1">{#N/A,#N/A,FALSE,"EXTRABUDGT"}</definedName>
    <definedName name="wrn.EXTRABUDGT._2" localSheetId="2" hidden="1">{#N/A,#N/A,FALSE,"EXTRABUDGT"}</definedName>
    <definedName name="wrn.EXTRABUDGT._2" localSheetId="13" hidden="1">{#N/A,#N/A,FALSE,"EXTRABUDGT"}</definedName>
    <definedName name="wrn.EXTRABUDGT._2" localSheetId="15" hidden="1">{#N/A,#N/A,FALSE,"EXTRABUDGT"}</definedName>
    <definedName name="wrn.EXTRABUDGT._2" localSheetId="4" hidden="1">{#N/A,#N/A,FALSE,"EXTRABUDGT"}</definedName>
    <definedName name="wrn.EXTRABUDGT._2" localSheetId="20" hidden="1">{#N/A,#N/A,FALSE,"EXTRABUDGT"}</definedName>
    <definedName name="wrn.EXTRABUDGT._2" localSheetId="24" hidden="1">{#N/A,#N/A,FALSE,"EXTRABUDGT"}</definedName>
    <definedName name="wrn.EXTRABUDGT._2" localSheetId="0" hidden="1">{#N/A,#N/A,FALSE,"EXTRABUDGT"}</definedName>
    <definedName name="wrn.EXTRABUDGT._2" localSheetId="1" hidden="1">{#N/A,#N/A,FALSE,"EXTRABUDGT"}</definedName>
    <definedName name="wrn.EXTRABUDGT._2" localSheetId="3" hidden="1">{#N/A,#N/A,FALSE,"EXTRABUDGT"}</definedName>
    <definedName name="wrn.EXTRABUDGT._2" localSheetId="14" hidden="1">{#N/A,#N/A,FALSE,"EXTRABUDGT"}</definedName>
    <definedName name="wrn.EXTRABUDGT._2" localSheetId="16" hidden="1">{#N/A,#N/A,FALSE,"EXTRABUDGT"}</definedName>
    <definedName name="wrn.EXTRABUDGT._2" localSheetId="17" hidden="1">{#N/A,#N/A,FALSE,"EXTRABUDGT"}</definedName>
    <definedName name="wrn.EXTRABUDGT._2" localSheetId="18" hidden="1">{#N/A,#N/A,FALSE,"EXTRABUDGT"}</definedName>
    <definedName name="wrn.EXTRABUDGT._2" localSheetId="19" hidden="1">{#N/A,#N/A,FALSE,"EXTRABUDGT"}</definedName>
    <definedName name="wrn.EXTRABUDGT._2" localSheetId="25" hidden="1">{#N/A,#N/A,FALSE,"EXTRABUDGT"}</definedName>
    <definedName name="wrn.EXTRABUDGT._2" hidden="1">{#N/A,#N/A,FALSE,"EXTRABUDGT"}</definedName>
    <definedName name="wrn.EXTRABUDGT2." localSheetId="2" hidden="1">{#N/A,#N/A,FALSE,"EXTRABUDGT2"}</definedName>
    <definedName name="wrn.EXTRABUDGT2." localSheetId="13" hidden="1">{#N/A,#N/A,FALSE,"EXTRABUDGT2"}</definedName>
    <definedName name="wrn.EXTRABUDGT2." localSheetId="15" hidden="1">{#N/A,#N/A,FALSE,"EXTRABUDGT2"}</definedName>
    <definedName name="wrn.EXTRABUDGT2." localSheetId="4" hidden="1">{#N/A,#N/A,FALSE,"EXTRABUDGT2"}</definedName>
    <definedName name="wrn.EXTRABUDGT2." localSheetId="20" hidden="1">{#N/A,#N/A,FALSE,"EXTRABUDGT2"}</definedName>
    <definedName name="wrn.EXTRABUDGT2." localSheetId="24" hidden="1">{#N/A,#N/A,FALSE,"EXTRABUDGT2"}</definedName>
    <definedName name="wrn.EXTRABUDGT2." localSheetId="0" hidden="1">{#N/A,#N/A,FALSE,"EXTRABUDGT2"}</definedName>
    <definedName name="wrn.EXTRABUDGT2." localSheetId="1" hidden="1">{#N/A,#N/A,FALSE,"EXTRABUDGT2"}</definedName>
    <definedName name="wrn.EXTRABUDGT2." localSheetId="3" hidden="1">{#N/A,#N/A,FALSE,"EXTRABUDGT2"}</definedName>
    <definedName name="wrn.EXTRABUDGT2." localSheetId="14" hidden="1">{#N/A,#N/A,FALSE,"EXTRABUDGT2"}</definedName>
    <definedName name="wrn.EXTRABUDGT2." localSheetId="16" hidden="1">{#N/A,#N/A,FALSE,"EXTRABUDGT2"}</definedName>
    <definedName name="wrn.EXTRABUDGT2." localSheetId="17" hidden="1">{#N/A,#N/A,FALSE,"EXTRABUDGT2"}</definedName>
    <definedName name="wrn.EXTRABUDGT2." localSheetId="18" hidden="1">{#N/A,#N/A,FALSE,"EXTRABUDGT2"}</definedName>
    <definedName name="wrn.EXTRABUDGT2." localSheetId="19" hidden="1">{#N/A,#N/A,FALSE,"EXTRABUDGT2"}</definedName>
    <definedName name="wrn.EXTRABUDGT2." localSheetId="25" hidden="1">{#N/A,#N/A,FALSE,"EXTRABUDGT2"}</definedName>
    <definedName name="wrn.EXTRABUDGT2." hidden="1">{#N/A,#N/A,FALSE,"EXTRABUDGT2"}</definedName>
    <definedName name="wrn.EXTRABUDGT2._1" localSheetId="2" hidden="1">{#N/A,#N/A,FALSE,"EXTRABUDGT2"}</definedName>
    <definedName name="wrn.EXTRABUDGT2._1" localSheetId="13" hidden="1">{#N/A,#N/A,FALSE,"EXTRABUDGT2"}</definedName>
    <definedName name="wrn.EXTRABUDGT2._1" localSheetId="15" hidden="1">{#N/A,#N/A,FALSE,"EXTRABUDGT2"}</definedName>
    <definedName name="wrn.EXTRABUDGT2._1" localSheetId="4" hidden="1">{#N/A,#N/A,FALSE,"EXTRABUDGT2"}</definedName>
    <definedName name="wrn.EXTRABUDGT2._1" localSheetId="20" hidden="1">{#N/A,#N/A,FALSE,"EXTRABUDGT2"}</definedName>
    <definedName name="wrn.EXTRABUDGT2._1" localSheetId="24" hidden="1">{#N/A,#N/A,FALSE,"EXTRABUDGT2"}</definedName>
    <definedName name="wrn.EXTRABUDGT2._1" localSheetId="0" hidden="1">{#N/A,#N/A,FALSE,"EXTRABUDGT2"}</definedName>
    <definedName name="wrn.EXTRABUDGT2._1" localSheetId="1" hidden="1">{#N/A,#N/A,FALSE,"EXTRABUDGT2"}</definedName>
    <definedName name="wrn.EXTRABUDGT2._1" localSheetId="3" hidden="1">{#N/A,#N/A,FALSE,"EXTRABUDGT2"}</definedName>
    <definedName name="wrn.EXTRABUDGT2._1" localSheetId="14" hidden="1">{#N/A,#N/A,FALSE,"EXTRABUDGT2"}</definedName>
    <definedName name="wrn.EXTRABUDGT2._1" localSheetId="16" hidden="1">{#N/A,#N/A,FALSE,"EXTRABUDGT2"}</definedName>
    <definedName name="wrn.EXTRABUDGT2._1" localSheetId="17" hidden="1">{#N/A,#N/A,FALSE,"EXTRABUDGT2"}</definedName>
    <definedName name="wrn.EXTRABUDGT2._1" localSheetId="18" hidden="1">{#N/A,#N/A,FALSE,"EXTRABUDGT2"}</definedName>
    <definedName name="wrn.EXTRABUDGT2._1" localSheetId="19" hidden="1">{#N/A,#N/A,FALSE,"EXTRABUDGT2"}</definedName>
    <definedName name="wrn.EXTRABUDGT2._1" localSheetId="25" hidden="1">{#N/A,#N/A,FALSE,"EXTRABUDGT2"}</definedName>
    <definedName name="wrn.EXTRABUDGT2._1" hidden="1">{#N/A,#N/A,FALSE,"EXTRABUDGT2"}</definedName>
    <definedName name="wrn.EXTRABUDGT2._2" localSheetId="2" hidden="1">{#N/A,#N/A,FALSE,"EXTRABUDGT2"}</definedName>
    <definedName name="wrn.EXTRABUDGT2._2" localSheetId="13" hidden="1">{#N/A,#N/A,FALSE,"EXTRABUDGT2"}</definedName>
    <definedName name="wrn.EXTRABUDGT2._2" localSheetId="15" hidden="1">{#N/A,#N/A,FALSE,"EXTRABUDGT2"}</definedName>
    <definedName name="wrn.EXTRABUDGT2._2" localSheetId="4" hidden="1">{#N/A,#N/A,FALSE,"EXTRABUDGT2"}</definedName>
    <definedName name="wrn.EXTRABUDGT2._2" localSheetId="20" hidden="1">{#N/A,#N/A,FALSE,"EXTRABUDGT2"}</definedName>
    <definedName name="wrn.EXTRABUDGT2._2" localSheetId="24" hidden="1">{#N/A,#N/A,FALSE,"EXTRABUDGT2"}</definedName>
    <definedName name="wrn.EXTRABUDGT2._2" localSheetId="0" hidden="1">{#N/A,#N/A,FALSE,"EXTRABUDGT2"}</definedName>
    <definedName name="wrn.EXTRABUDGT2._2" localSheetId="1" hidden="1">{#N/A,#N/A,FALSE,"EXTRABUDGT2"}</definedName>
    <definedName name="wrn.EXTRABUDGT2._2" localSheetId="3" hidden="1">{#N/A,#N/A,FALSE,"EXTRABUDGT2"}</definedName>
    <definedName name="wrn.EXTRABUDGT2._2" localSheetId="14" hidden="1">{#N/A,#N/A,FALSE,"EXTRABUDGT2"}</definedName>
    <definedName name="wrn.EXTRABUDGT2._2" localSheetId="16" hidden="1">{#N/A,#N/A,FALSE,"EXTRABUDGT2"}</definedName>
    <definedName name="wrn.EXTRABUDGT2._2" localSheetId="17" hidden="1">{#N/A,#N/A,FALSE,"EXTRABUDGT2"}</definedName>
    <definedName name="wrn.EXTRABUDGT2._2" localSheetId="18" hidden="1">{#N/A,#N/A,FALSE,"EXTRABUDGT2"}</definedName>
    <definedName name="wrn.EXTRABUDGT2._2" localSheetId="19" hidden="1">{#N/A,#N/A,FALSE,"EXTRABUDGT2"}</definedName>
    <definedName name="wrn.EXTRABUDGT2._2" localSheetId="25" hidden="1">{#N/A,#N/A,FALSE,"EXTRABUDGT2"}</definedName>
    <definedName name="wrn.EXTRABUDGT2._2" hidden="1">{#N/A,#N/A,FALSE,"EXTRABUDGT2"}</definedName>
    <definedName name="wrn.FCB." localSheetId="2" hidden="1">{"FCB_ALL",#N/A,FALSE,"FCB"}</definedName>
    <definedName name="wrn.FCB." localSheetId="13" hidden="1">{"FCB_ALL",#N/A,FALSE,"FCB"}</definedName>
    <definedName name="wrn.FCB." localSheetId="15" hidden="1">{"FCB_ALL",#N/A,FALSE,"FCB"}</definedName>
    <definedName name="wrn.FCB." localSheetId="4" hidden="1">{"FCB_ALL",#N/A,FALSE,"FCB"}</definedName>
    <definedName name="wrn.FCB." localSheetId="20" hidden="1">{"FCB_ALL",#N/A,FALSE,"FCB"}</definedName>
    <definedName name="wrn.FCB." localSheetId="24" hidden="1">{"FCB_ALL",#N/A,FALSE,"FCB"}</definedName>
    <definedName name="wrn.FCB." localSheetId="0" hidden="1">{"FCB_ALL",#N/A,FALSE,"FCB"}</definedName>
    <definedName name="wrn.FCB." localSheetId="1" hidden="1">{"FCB_ALL",#N/A,FALSE,"FCB"}</definedName>
    <definedName name="wrn.FCB." localSheetId="3" hidden="1">{"FCB_ALL",#N/A,FALSE,"FCB"}</definedName>
    <definedName name="wrn.FCB." localSheetId="14" hidden="1">{"FCB_ALL",#N/A,FALSE,"FCB"}</definedName>
    <definedName name="wrn.FCB." localSheetId="16" hidden="1">{"FCB_ALL",#N/A,FALSE,"FCB"}</definedName>
    <definedName name="wrn.FCB." localSheetId="17" hidden="1">{"FCB_ALL",#N/A,FALSE,"FCB"}</definedName>
    <definedName name="wrn.FCB." localSheetId="18" hidden="1">{"FCB_ALL",#N/A,FALSE,"FCB"}</definedName>
    <definedName name="wrn.FCB." localSheetId="19" hidden="1">{"FCB_ALL",#N/A,FALSE,"FCB"}</definedName>
    <definedName name="wrn.FCB." localSheetId="25" hidden="1">{"FCB_ALL",#N/A,FALSE,"FCB"}</definedName>
    <definedName name="wrn.FCB." hidden="1">{"FCB_ALL",#N/A,FALSE,"FCB"}</definedName>
    <definedName name="wrn.fcb2" localSheetId="2" hidden="1">{"FCB_ALL",#N/A,FALSE,"FCB"}</definedName>
    <definedName name="wrn.fcb2" localSheetId="13" hidden="1">{"FCB_ALL",#N/A,FALSE,"FCB"}</definedName>
    <definedName name="wrn.fcb2" localSheetId="15" hidden="1">{"FCB_ALL",#N/A,FALSE,"FCB"}</definedName>
    <definedName name="wrn.fcb2" localSheetId="4" hidden="1">{"FCB_ALL",#N/A,FALSE,"FCB"}</definedName>
    <definedName name="wrn.fcb2" localSheetId="20" hidden="1">{"FCB_ALL",#N/A,FALSE,"FCB"}</definedName>
    <definedName name="wrn.fcb2" localSheetId="24" hidden="1">{"FCB_ALL",#N/A,FALSE,"FCB"}</definedName>
    <definedName name="wrn.fcb2" localSheetId="0" hidden="1">{"FCB_ALL",#N/A,FALSE,"FCB"}</definedName>
    <definedName name="wrn.fcb2" localSheetId="1" hidden="1">{"FCB_ALL",#N/A,FALSE,"FCB"}</definedName>
    <definedName name="wrn.fcb2" localSheetId="3" hidden="1">{"FCB_ALL",#N/A,FALSE,"FCB"}</definedName>
    <definedName name="wrn.fcb2" localSheetId="14" hidden="1">{"FCB_ALL",#N/A,FALSE,"FCB"}</definedName>
    <definedName name="wrn.fcb2" localSheetId="16" hidden="1">{"FCB_ALL",#N/A,FALSE,"FCB"}</definedName>
    <definedName name="wrn.fcb2" localSheetId="17" hidden="1">{"FCB_ALL",#N/A,FALSE,"FCB"}</definedName>
    <definedName name="wrn.fcb2" localSheetId="18" hidden="1">{"FCB_ALL",#N/A,FALSE,"FCB"}</definedName>
    <definedName name="wrn.fcb2" localSheetId="19" hidden="1">{"FCB_ALL",#N/A,FALSE,"FCB"}</definedName>
    <definedName name="wrn.fcb2" localSheetId="25" hidden="1">{"FCB_ALL",#N/A,FALSE,"FCB"}</definedName>
    <definedName name="wrn.fcb2" hidden="1">{"FCB_ALL",#N/A,FALSE,"FCB"}</definedName>
    <definedName name="wrn.full._.report." localSheetId="2"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wrn.full._.report." localSheetId="13"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wrn.full._.report." localSheetId="15"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wrn.full._.report." localSheetId="4"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wrn.full._.report." localSheetId="20"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wrn.full._.report." localSheetId="24"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wrn.full._.report." localSheetId="0"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wrn.full._.report." localSheetId="1"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wrn.full._.report." localSheetId="3"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wrn.full._.report." localSheetId="14"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wrn.full._.report." localSheetId="16"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wrn.full._.report." localSheetId="17"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wrn.full._.report." localSheetId="18"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wrn.full._.report." localSheetId="19"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wrn.full._.report." localSheetId="25"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wrn.full._.report."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wrn.FullRpt." localSheetId="2" hidden="1">{"Rpt1",#N/A,FALSE,"Recap";"Rpt1",#N/A,FALSE,"Charts"}</definedName>
    <definedName name="wrn.FullRpt." localSheetId="13" hidden="1">{"Rpt1",#N/A,FALSE,"Recap";"Rpt1",#N/A,FALSE,"Charts"}</definedName>
    <definedName name="wrn.FullRpt." localSheetId="15" hidden="1">{"Rpt1",#N/A,FALSE,"Recap";"Rpt1",#N/A,FALSE,"Charts"}</definedName>
    <definedName name="wrn.FullRpt." localSheetId="4" hidden="1">{"Rpt1",#N/A,FALSE,"Recap";"Rpt1",#N/A,FALSE,"Charts"}</definedName>
    <definedName name="wrn.FullRpt." localSheetId="20" hidden="1">{"Rpt1",#N/A,FALSE,"Recap";"Rpt1",#N/A,FALSE,"Charts"}</definedName>
    <definedName name="wrn.FullRpt." localSheetId="24" hidden="1">{"Rpt1",#N/A,FALSE,"Recap";"Rpt1",#N/A,FALSE,"Charts"}</definedName>
    <definedName name="wrn.FullRpt." localSheetId="0" hidden="1">{"Rpt1",#N/A,FALSE,"Recap";"Rpt1",#N/A,FALSE,"Charts"}</definedName>
    <definedName name="wrn.FullRpt." localSheetId="1" hidden="1">{"Rpt1",#N/A,FALSE,"Recap";"Rpt1",#N/A,FALSE,"Charts"}</definedName>
    <definedName name="wrn.FullRpt." localSheetId="3" hidden="1">{"Rpt1",#N/A,FALSE,"Recap";"Rpt1",#N/A,FALSE,"Charts"}</definedName>
    <definedName name="wrn.FullRpt." localSheetId="14" hidden="1">{"Rpt1",#N/A,FALSE,"Recap";"Rpt1",#N/A,FALSE,"Charts"}</definedName>
    <definedName name="wrn.FullRpt." localSheetId="16" hidden="1">{"Rpt1",#N/A,FALSE,"Recap";"Rpt1",#N/A,FALSE,"Charts"}</definedName>
    <definedName name="wrn.FullRpt." localSheetId="17" hidden="1">{"Rpt1",#N/A,FALSE,"Recap";"Rpt1",#N/A,FALSE,"Charts"}</definedName>
    <definedName name="wrn.FullRpt." localSheetId="18" hidden="1">{"Rpt1",#N/A,FALSE,"Recap";"Rpt1",#N/A,FALSE,"Charts"}</definedName>
    <definedName name="wrn.FullRpt." localSheetId="19" hidden="1">{"Rpt1",#N/A,FALSE,"Recap";"Rpt1",#N/A,FALSE,"Charts"}</definedName>
    <definedName name="wrn.FullRpt." localSheetId="25" hidden="1">{"Rpt1",#N/A,FALSE,"Recap";"Rpt1",#N/A,FALSE,"Charts"}</definedName>
    <definedName name="wrn.FullRpt." hidden="1">{"Rpt1",#N/A,FALSE,"Recap";"Rpt1",#N/A,FALSE,"Charts"}</definedName>
    <definedName name="wrn.fullrpta" localSheetId="2" hidden="1">{"Rpt1",#N/A,FALSE,"Recap";"Rpt1",#N/A,FALSE,"Charts"}</definedName>
    <definedName name="wrn.fullrpta" localSheetId="13" hidden="1">{"Rpt1",#N/A,FALSE,"Recap";"Rpt1",#N/A,FALSE,"Charts"}</definedName>
    <definedName name="wrn.fullrpta" localSheetId="15" hidden="1">{"Rpt1",#N/A,FALSE,"Recap";"Rpt1",#N/A,FALSE,"Charts"}</definedName>
    <definedName name="wrn.fullrpta" localSheetId="4" hidden="1">{"Rpt1",#N/A,FALSE,"Recap";"Rpt1",#N/A,FALSE,"Charts"}</definedName>
    <definedName name="wrn.fullrpta" localSheetId="20" hidden="1">{"Rpt1",#N/A,FALSE,"Recap";"Rpt1",#N/A,FALSE,"Charts"}</definedName>
    <definedName name="wrn.fullrpta" localSheetId="24" hidden="1">{"Rpt1",#N/A,FALSE,"Recap";"Rpt1",#N/A,FALSE,"Charts"}</definedName>
    <definedName name="wrn.fullrpta" localSheetId="0" hidden="1">{"Rpt1",#N/A,FALSE,"Recap";"Rpt1",#N/A,FALSE,"Charts"}</definedName>
    <definedName name="wrn.fullrpta" localSheetId="1" hidden="1">{"Rpt1",#N/A,FALSE,"Recap";"Rpt1",#N/A,FALSE,"Charts"}</definedName>
    <definedName name="wrn.fullrpta" localSheetId="3" hidden="1">{"Rpt1",#N/A,FALSE,"Recap";"Rpt1",#N/A,FALSE,"Charts"}</definedName>
    <definedName name="wrn.fullrpta" localSheetId="14" hidden="1">{"Rpt1",#N/A,FALSE,"Recap";"Rpt1",#N/A,FALSE,"Charts"}</definedName>
    <definedName name="wrn.fullrpta" localSheetId="16" hidden="1">{"Rpt1",#N/A,FALSE,"Recap";"Rpt1",#N/A,FALSE,"Charts"}</definedName>
    <definedName name="wrn.fullrpta" localSheetId="17" hidden="1">{"Rpt1",#N/A,FALSE,"Recap";"Rpt1",#N/A,FALSE,"Charts"}</definedName>
    <definedName name="wrn.fullrpta" localSheetId="18" hidden="1">{"Rpt1",#N/A,FALSE,"Recap";"Rpt1",#N/A,FALSE,"Charts"}</definedName>
    <definedName name="wrn.fullrpta" localSheetId="19" hidden="1">{"Rpt1",#N/A,FALSE,"Recap";"Rpt1",#N/A,FALSE,"Charts"}</definedName>
    <definedName name="wrn.fullrpta" localSheetId="25" hidden="1">{"Rpt1",#N/A,FALSE,"Recap";"Rpt1",#N/A,FALSE,"Charts"}</definedName>
    <definedName name="wrn.fullrpta" hidden="1">{"Rpt1",#N/A,FALSE,"Recap";"Rpt1",#N/A,FALSE,"Charts"}</definedName>
    <definedName name="wrn.GDP." localSheetId="2" hidden="1">{#N/A,#N/A,FALSE,"GDP_ORIGIN";#N/A,#N/A,FALSE,"EMP_POP"}</definedName>
    <definedName name="wrn.GDP." localSheetId="13" hidden="1">{#N/A,#N/A,FALSE,"GDP_ORIGIN";#N/A,#N/A,FALSE,"EMP_POP"}</definedName>
    <definedName name="wrn.GDP." localSheetId="15" hidden="1">{#N/A,#N/A,FALSE,"GDP_ORIGIN";#N/A,#N/A,FALSE,"EMP_POP"}</definedName>
    <definedName name="wrn.GDP." localSheetId="4" hidden="1">{#N/A,#N/A,FALSE,"GDP_ORIGIN";#N/A,#N/A,FALSE,"EMP_POP"}</definedName>
    <definedName name="wrn.GDP." localSheetId="20" hidden="1">{#N/A,#N/A,FALSE,"GDP_ORIGIN";#N/A,#N/A,FALSE,"EMP_POP"}</definedName>
    <definedName name="wrn.GDP." localSheetId="24" hidden="1">{#N/A,#N/A,FALSE,"GDP_ORIGIN";#N/A,#N/A,FALSE,"EMP_POP"}</definedName>
    <definedName name="wrn.GDP." localSheetId="0" hidden="1">{#N/A,#N/A,FALSE,"GDP_ORIGIN";#N/A,#N/A,FALSE,"EMP_POP"}</definedName>
    <definedName name="wrn.GDP." localSheetId="1" hidden="1">{#N/A,#N/A,FALSE,"GDP_ORIGIN";#N/A,#N/A,FALSE,"EMP_POP"}</definedName>
    <definedName name="wrn.GDP." localSheetId="3" hidden="1">{#N/A,#N/A,FALSE,"GDP_ORIGIN";#N/A,#N/A,FALSE,"EMP_POP"}</definedName>
    <definedName name="wrn.GDP." localSheetId="14" hidden="1">{#N/A,#N/A,FALSE,"GDP_ORIGIN";#N/A,#N/A,FALSE,"EMP_POP"}</definedName>
    <definedName name="wrn.GDP." localSheetId="16" hidden="1">{#N/A,#N/A,FALSE,"GDP_ORIGIN";#N/A,#N/A,FALSE,"EMP_POP"}</definedName>
    <definedName name="wrn.GDP." localSheetId="17" hidden="1">{#N/A,#N/A,FALSE,"GDP_ORIGIN";#N/A,#N/A,FALSE,"EMP_POP"}</definedName>
    <definedName name="wrn.GDP." localSheetId="18" hidden="1">{#N/A,#N/A,FALSE,"GDP_ORIGIN";#N/A,#N/A,FALSE,"EMP_POP"}</definedName>
    <definedName name="wrn.GDP." localSheetId="19" hidden="1">{#N/A,#N/A,FALSE,"GDP_ORIGIN";#N/A,#N/A,FALSE,"EMP_POP"}</definedName>
    <definedName name="wrn.GDP." localSheetId="25" hidden="1">{#N/A,#N/A,FALSE,"GDP_ORIGIN";#N/A,#N/A,FALSE,"EMP_POP"}</definedName>
    <definedName name="wrn.GDP." hidden="1">{#N/A,#N/A,FALSE,"GDP_ORIGIN";#N/A,#N/A,FALSE,"EMP_POP"}</definedName>
    <definedName name="wrn.GDP._1" localSheetId="2" hidden="1">{#N/A,#N/A,FALSE,"GDP_ORIGIN";#N/A,#N/A,FALSE,"EMP_POP"}</definedName>
    <definedName name="wrn.GDP._1" localSheetId="13" hidden="1">{#N/A,#N/A,FALSE,"GDP_ORIGIN";#N/A,#N/A,FALSE,"EMP_POP"}</definedName>
    <definedName name="wrn.GDP._1" localSheetId="15" hidden="1">{#N/A,#N/A,FALSE,"GDP_ORIGIN";#N/A,#N/A,FALSE,"EMP_POP"}</definedName>
    <definedName name="wrn.GDP._1" localSheetId="4" hidden="1">{#N/A,#N/A,FALSE,"GDP_ORIGIN";#N/A,#N/A,FALSE,"EMP_POP"}</definedName>
    <definedName name="wrn.GDP._1" localSheetId="20" hidden="1">{#N/A,#N/A,FALSE,"GDP_ORIGIN";#N/A,#N/A,FALSE,"EMP_POP"}</definedName>
    <definedName name="wrn.GDP._1" localSheetId="24" hidden="1">{#N/A,#N/A,FALSE,"GDP_ORIGIN";#N/A,#N/A,FALSE,"EMP_POP"}</definedName>
    <definedName name="wrn.GDP._1" localSheetId="0" hidden="1">{#N/A,#N/A,FALSE,"GDP_ORIGIN";#N/A,#N/A,FALSE,"EMP_POP"}</definedName>
    <definedName name="wrn.GDP._1" localSheetId="1" hidden="1">{#N/A,#N/A,FALSE,"GDP_ORIGIN";#N/A,#N/A,FALSE,"EMP_POP"}</definedName>
    <definedName name="wrn.GDP._1" localSheetId="3" hidden="1">{#N/A,#N/A,FALSE,"GDP_ORIGIN";#N/A,#N/A,FALSE,"EMP_POP"}</definedName>
    <definedName name="wrn.GDP._1" localSheetId="14" hidden="1">{#N/A,#N/A,FALSE,"GDP_ORIGIN";#N/A,#N/A,FALSE,"EMP_POP"}</definedName>
    <definedName name="wrn.GDP._1" localSheetId="16" hidden="1">{#N/A,#N/A,FALSE,"GDP_ORIGIN";#N/A,#N/A,FALSE,"EMP_POP"}</definedName>
    <definedName name="wrn.GDP._1" localSheetId="17" hidden="1">{#N/A,#N/A,FALSE,"GDP_ORIGIN";#N/A,#N/A,FALSE,"EMP_POP"}</definedName>
    <definedName name="wrn.GDP._1" localSheetId="18" hidden="1">{#N/A,#N/A,FALSE,"GDP_ORIGIN";#N/A,#N/A,FALSE,"EMP_POP"}</definedName>
    <definedName name="wrn.GDP._1" localSheetId="19" hidden="1">{#N/A,#N/A,FALSE,"GDP_ORIGIN";#N/A,#N/A,FALSE,"EMP_POP"}</definedName>
    <definedName name="wrn.GDP._1" localSheetId="25" hidden="1">{#N/A,#N/A,FALSE,"GDP_ORIGIN";#N/A,#N/A,FALSE,"EMP_POP"}</definedName>
    <definedName name="wrn.GDP._1" hidden="1">{#N/A,#N/A,FALSE,"GDP_ORIGIN";#N/A,#N/A,FALSE,"EMP_POP"}</definedName>
    <definedName name="wrn.GDP._2" localSheetId="2" hidden="1">{#N/A,#N/A,FALSE,"GDP_ORIGIN";#N/A,#N/A,FALSE,"EMP_POP"}</definedName>
    <definedName name="wrn.GDP._2" localSheetId="13" hidden="1">{#N/A,#N/A,FALSE,"GDP_ORIGIN";#N/A,#N/A,FALSE,"EMP_POP"}</definedName>
    <definedName name="wrn.GDP._2" localSheetId="15" hidden="1">{#N/A,#N/A,FALSE,"GDP_ORIGIN";#N/A,#N/A,FALSE,"EMP_POP"}</definedName>
    <definedName name="wrn.GDP._2" localSheetId="4" hidden="1">{#N/A,#N/A,FALSE,"GDP_ORIGIN";#N/A,#N/A,FALSE,"EMP_POP"}</definedName>
    <definedName name="wrn.GDP._2" localSheetId="20" hidden="1">{#N/A,#N/A,FALSE,"GDP_ORIGIN";#N/A,#N/A,FALSE,"EMP_POP"}</definedName>
    <definedName name="wrn.GDP._2" localSheetId="24" hidden="1">{#N/A,#N/A,FALSE,"GDP_ORIGIN";#N/A,#N/A,FALSE,"EMP_POP"}</definedName>
    <definedName name="wrn.GDP._2" localSheetId="0" hidden="1">{#N/A,#N/A,FALSE,"GDP_ORIGIN";#N/A,#N/A,FALSE,"EMP_POP"}</definedName>
    <definedName name="wrn.GDP._2" localSheetId="1" hidden="1">{#N/A,#N/A,FALSE,"GDP_ORIGIN";#N/A,#N/A,FALSE,"EMP_POP"}</definedName>
    <definedName name="wrn.GDP._2" localSheetId="3" hidden="1">{#N/A,#N/A,FALSE,"GDP_ORIGIN";#N/A,#N/A,FALSE,"EMP_POP"}</definedName>
    <definedName name="wrn.GDP._2" localSheetId="14" hidden="1">{#N/A,#N/A,FALSE,"GDP_ORIGIN";#N/A,#N/A,FALSE,"EMP_POP"}</definedName>
    <definedName name="wrn.GDP._2" localSheetId="16" hidden="1">{#N/A,#N/A,FALSE,"GDP_ORIGIN";#N/A,#N/A,FALSE,"EMP_POP"}</definedName>
    <definedName name="wrn.GDP._2" localSheetId="17" hidden="1">{#N/A,#N/A,FALSE,"GDP_ORIGIN";#N/A,#N/A,FALSE,"EMP_POP"}</definedName>
    <definedName name="wrn.GDP._2" localSheetId="18" hidden="1">{#N/A,#N/A,FALSE,"GDP_ORIGIN";#N/A,#N/A,FALSE,"EMP_POP"}</definedName>
    <definedName name="wrn.GDP._2" localSheetId="19" hidden="1">{#N/A,#N/A,FALSE,"GDP_ORIGIN";#N/A,#N/A,FALSE,"EMP_POP"}</definedName>
    <definedName name="wrn.GDP._2" localSheetId="25" hidden="1">{#N/A,#N/A,FALSE,"GDP_ORIGIN";#N/A,#N/A,FALSE,"EMP_POP"}</definedName>
    <definedName name="wrn.GDP._2" hidden="1">{#N/A,#N/A,FALSE,"GDP_ORIGIN";#N/A,#N/A,FALSE,"EMP_POP"}</definedName>
    <definedName name="wrn.GGOVT." localSheetId="2" hidden="1">{#N/A,#N/A,FALSE,"GGOVT"}</definedName>
    <definedName name="wrn.GGOVT." localSheetId="13" hidden="1">{#N/A,#N/A,FALSE,"GGOVT"}</definedName>
    <definedName name="wrn.GGOVT." localSheetId="15" hidden="1">{#N/A,#N/A,FALSE,"GGOVT"}</definedName>
    <definedName name="wrn.GGOVT." localSheetId="4" hidden="1">{#N/A,#N/A,FALSE,"GGOVT"}</definedName>
    <definedName name="wrn.GGOVT." localSheetId="20" hidden="1">{#N/A,#N/A,FALSE,"GGOVT"}</definedName>
    <definedName name="wrn.GGOVT." localSheetId="24" hidden="1">{#N/A,#N/A,FALSE,"GGOVT"}</definedName>
    <definedName name="wrn.GGOVT." localSheetId="0" hidden="1">{#N/A,#N/A,FALSE,"GGOVT"}</definedName>
    <definedName name="wrn.GGOVT." localSheetId="1" hidden="1">{#N/A,#N/A,FALSE,"GGOVT"}</definedName>
    <definedName name="wrn.GGOVT." localSheetId="3" hidden="1">{#N/A,#N/A,FALSE,"GGOVT"}</definedName>
    <definedName name="wrn.GGOVT." localSheetId="14" hidden="1">{#N/A,#N/A,FALSE,"GGOVT"}</definedName>
    <definedName name="wrn.GGOVT." localSheetId="16" hidden="1">{#N/A,#N/A,FALSE,"GGOVT"}</definedName>
    <definedName name="wrn.GGOVT." localSheetId="17" hidden="1">{#N/A,#N/A,FALSE,"GGOVT"}</definedName>
    <definedName name="wrn.GGOVT." localSheetId="18" hidden="1">{#N/A,#N/A,FALSE,"GGOVT"}</definedName>
    <definedName name="wrn.GGOVT." localSheetId="19" hidden="1">{#N/A,#N/A,FALSE,"GGOVT"}</definedName>
    <definedName name="wrn.GGOVT." localSheetId="25" hidden="1">{#N/A,#N/A,FALSE,"GGOVT"}</definedName>
    <definedName name="wrn.GGOVT." hidden="1">{#N/A,#N/A,FALSE,"GGOVT"}</definedName>
    <definedName name="wrn.GGOVT._1" localSheetId="2" hidden="1">{#N/A,#N/A,FALSE,"GGOVT"}</definedName>
    <definedName name="wrn.GGOVT._1" localSheetId="13" hidden="1">{#N/A,#N/A,FALSE,"GGOVT"}</definedName>
    <definedName name="wrn.GGOVT._1" localSheetId="15" hidden="1">{#N/A,#N/A,FALSE,"GGOVT"}</definedName>
    <definedName name="wrn.GGOVT._1" localSheetId="4" hidden="1">{#N/A,#N/A,FALSE,"GGOVT"}</definedName>
    <definedName name="wrn.GGOVT._1" localSheetId="20" hidden="1">{#N/A,#N/A,FALSE,"GGOVT"}</definedName>
    <definedName name="wrn.GGOVT._1" localSheetId="24" hidden="1">{#N/A,#N/A,FALSE,"GGOVT"}</definedName>
    <definedName name="wrn.GGOVT._1" localSheetId="0" hidden="1">{#N/A,#N/A,FALSE,"GGOVT"}</definedName>
    <definedName name="wrn.GGOVT._1" localSheetId="1" hidden="1">{#N/A,#N/A,FALSE,"GGOVT"}</definedName>
    <definedName name="wrn.GGOVT._1" localSheetId="3" hidden="1">{#N/A,#N/A,FALSE,"GGOVT"}</definedName>
    <definedName name="wrn.GGOVT._1" localSheetId="14" hidden="1">{#N/A,#N/A,FALSE,"GGOVT"}</definedName>
    <definedName name="wrn.GGOVT._1" localSheetId="16" hidden="1">{#N/A,#N/A,FALSE,"GGOVT"}</definedName>
    <definedName name="wrn.GGOVT._1" localSheetId="17" hidden="1">{#N/A,#N/A,FALSE,"GGOVT"}</definedName>
    <definedName name="wrn.GGOVT._1" localSheetId="18" hidden="1">{#N/A,#N/A,FALSE,"GGOVT"}</definedName>
    <definedName name="wrn.GGOVT._1" localSheetId="19" hidden="1">{#N/A,#N/A,FALSE,"GGOVT"}</definedName>
    <definedName name="wrn.GGOVT._1" localSheetId="25" hidden="1">{#N/A,#N/A,FALSE,"GGOVT"}</definedName>
    <definedName name="wrn.GGOVT._1" hidden="1">{#N/A,#N/A,FALSE,"GGOVT"}</definedName>
    <definedName name="wrn.GGOVT._2" localSheetId="2" hidden="1">{#N/A,#N/A,FALSE,"GGOVT"}</definedName>
    <definedName name="wrn.GGOVT._2" localSheetId="13" hidden="1">{#N/A,#N/A,FALSE,"GGOVT"}</definedName>
    <definedName name="wrn.GGOVT._2" localSheetId="15" hidden="1">{#N/A,#N/A,FALSE,"GGOVT"}</definedName>
    <definedName name="wrn.GGOVT._2" localSheetId="4" hidden="1">{#N/A,#N/A,FALSE,"GGOVT"}</definedName>
    <definedName name="wrn.GGOVT._2" localSheetId="20" hidden="1">{#N/A,#N/A,FALSE,"GGOVT"}</definedName>
    <definedName name="wrn.GGOVT._2" localSheetId="24" hidden="1">{#N/A,#N/A,FALSE,"GGOVT"}</definedName>
    <definedName name="wrn.GGOVT._2" localSheetId="0" hidden="1">{#N/A,#N/A,FALSE,"GGOVT"}</definedName>
    <definedName name="wrn.GGOVT._2" localSheetId="1" hidden="1">{#N/A,#N/A,FALSE,"GGOVT"}</definedName>
    <definedName name="wrn.GGOVT._2" localSheetId="3" hidden="1">{#N/A,#N/A,FALSE,"GGOVT"}</definedName>
    <definedName name="wrn.GGOVT._2" localSheetId="14" hidden="1">{#N/A,#N/A,FALSE,"GGOVT"}</definedName>
    <definedName name="wrn.GGOVT._2" localSheetId="16" hidden="1">{#N/A,#N/A,FALSE,"GGOVT"}</definedName>
    <definedName name="wrn.GGOVT._2" localSheetId="17" hidden="1">{#N/A,#N/A,FALSE,"GGOVT"}</definedName>
    <definedName name="wrn.GGOVT._2" localSheetId="18" hidden="1">{#N/A,#N/A,FALSE,"GGOVT"}</definedName>
    <definedName name="wrn.GGOVT._2" localSheetId="19" hidden="1">{#N/A,#N/A,FALSE,"GGOVT"}</definedName>
    <definedName name="wrn.GGOVT._2" localSheetId="25" hidden="1">{#N/A,#N/A,FALSE,"GGOVT"}</definedName>
    <definedName name="wrn.GGOVT._2" hidden="1">{#N/A,#N/A,FALSE,"GGOVT"}</definedName>
    <definedName name="wrn.GGOVT2." localSheetId="2" hidden="1">{#N/A,#N/A,FALSE,"GGOVT2"}</definedName>
    <definedName name="wrn.GGOVT2." localSheetId="13" hidden="1">{#N/A,#N/A,FALSE,"GGOVT2"}</definedName>
    <definedName name="wrn.GGOVT2." localSheetId="15" hidden="1">{#N/A,#N/A,FALSE,"GGOVT2"}</definedName>
    <definedName name="wrn.GGOVT2." localSheetId="4" hidden="1">{#N/A,#N/A,FALSE,"GGOVT2"}</definedName>
    <definedName name="wrn.GGOVT2." localSheetId="20" hidden="1">{#N/A,#N/A,FALSE,"GGOVT2"}</definedName>
    <definedName name="wrn.GGOVT2." localSheetId="24" hidden="1">{#N/A,#N/A,FALSE,"GGOVT2"}</definedName>
    <definedName name="wrn.GGOVT2." localSheetId="0" hidden="1">{#N/A,#N/A,FALSE,"GGOVT2"}</definedName>
    <definedName name="wrn.GGOVT2." localSheetId="1" hidden="1">{#N/A,#N/A,FALSE,"GGOVT2"}</definedName>
    <definedName name="wrn.GGOVT2." localSheetId="3" hidden="1">{#N/A,#N/A,FALSE,"GGOVT2"}</definedName>
    <definedName name="wrn.GGOVT2." localSheetId="14" hidden="1">{#N/A,#N/A,FALSE,"GGOVT2"}</definedName>
    <definedName name="wrn.GGOVT2." localSheetId="16" hidden="1">{#N/A,#N/A,FALSE,"GGOVT2"}</definedName>
    <definedName name="wrn.GGOVT2." localSheetId="17" hidden="1">{#N/A,#N/A,FALSE,"GGOVT2"}</definedName>
    <definedName name="wrn.GGOVT2." localSheetId="18" hidden="1">{#N/A,#N/A,FALSE,"GGOVT2"}</definedName>
    <definedName name="wrn.GGOVT2." localSheetId="19" hidden="1">{#N/A,#N/A,FALSE,"GGOVT2"}</definedName>
    <definedName name="wrn.GGOVT2." localSheetId="25" hidden="1">{#N/A,#N/A,FALSE,"GGOVT2"}</definedName>
    <definedName name="wrn.GGOVT2." hidden="1">{#N/A,#N/A,FALSE,"GGOVT2"}</definedName>
    <definedName name="wrn.GGOVT2._1" localSheetId="2" hidden="1">{#N/A,#N/A,FALSE,"GGOVT2"}</definedName>
    <definedName name="wrn.GGOVT2._1" localSheetId="13" hidden="1">{#N/A,#N/A,FALSE,"GGOVT2"}</definedName>
    <definedName name="wrn.GGOVT2._1" localSheetId="15" hidden="1">{#N/A,#N/A,FALSE,"GGOVT2"}</definedName>
    <definedName name="wrn.GGOVT2._1" localSheetId="4" hidden="1">{#N/A,#N/A,FALSE,"GGOVT2"}</definedName>
    <definedName name="wrn.GGOVT2._1" localSheetId="20" hidden="1">{#N/A,#N/A,FALSE,"GGOVT2"}</definedName>
    <definedName name="wrn.GGOVT2._1" localSheetId="24" hidden="1">{#N/A,#N/A,FALSE,"GGOVT2"}</definedName>
    <definedName name="wrn.GGOVT2._1" localSheetId="0" hidden="1">{#N/A,#N/A,FALSE,"GGOVT2"}</definedName>
    <definedName name="wrn.GGOVT2._1" localSheetId="1" hidden="1">{#N/A,#N/A,FALSE,"GGOVT2"}</definedName>
    <definedName name="wrn.GGOVT2._1" localSheetId="3" hidden="1">{#N/A,#N/A,FALSE,"GGOVT2"}</definedName>
    <definedName name="wrn.GGOVT2._1" localSheetId="14" hidden="1">{#N/A,#N/A,FALSE,"GGOVT2"}</definedName>
    <definedName name="wrn.GGOVT2._1" localSheetId="16" hidden="1">{#N/A,#N/A,FALSE,"GGOVT2"}</definedName>
    <definedName name="wrn.GGOVT2._1" localSheetId="17" hidden="1">{#N/A,#N/A,FALSE,"GGOVT2"}</definedName>
    <definedName name="wrn.GGOVT2._1" localSheetId="18" hidden="1">{#N/A,#N/A,FALSE,"GGOVT2"}</definedName>
    <definedName name="wrn.GGOVT2._1" localSheetId="19" hidden="1">{#N/A,#N/A,FALSE,"GGOVT2"}</definedName>
    <definedName name="wrn.GGOVT2._1" localSheetId="25" hidden="1">{#N/A,#N/A,FALSE,"GGOVT2"}</definedName>
    <definedName name="wrn.GGOVT2._1" hidden="1">{#N/A,#N/A,FALSE,"GGOVT2"}</definedName>
    <definedName name="wrn.GGOVT2._2" localSheetId="2" hidden="1">{#N/A,#N/A,FALSE,"GGOVT2"}</definedName>
    <definedName name="wrn.GGOVT2._2" localSheetId="13" hidden="1">{#N/A,#N/A,FALSE,"GGOVT2"}</definedName>
    <definedName name="wrn.GGOVT2._2" localSheetId="15" hidden="1">{#N/A,#N/A,FALSE,"GGOVT2"}</definedName>
    <definedName name="wrn.GGOVT2._2" localSheetId="4" hidden="1">{#N/A,#N/A,FALSE,"GGOVT2"}</definedName>
    <definedName name="wrn.GGOVT2._2" localSheetId="20" hidden="1">{#N/A,#N/A,FALSE,"GGOVT2"}</definedName>
    <definedName name="wrn.GGOVT2._2" localSheetId="24" hidden="1">{#N/A,#N/A,FALSE,"GGOVT2"}</definedName>
    <definedName name="wrn.GGOVT2._2" localSheetId="0" hidden="1">{#N/A,#N/A,FALSE,"GGOVT2"}</definedName>
    <definedName name="wrn.GGOVT2._2" localSheetId="1" hidden="1">{#N/A,#N/A,FALSE,"GGOVT2"}</definedName>
    <definedName name="wrn.GGOVT2._2" localSheetId="3" hidden="1">{#N/A,#N/A,FALSE,"GGOVT2"}</definedName>
    <definedName name="wrn.GGOVT2._2" localSheetId="14" hidden="1">{#N/A,#N/A,FALSE,"GGOVT2"}</definedName>
    <definedName name="wrn.GGOVT2._2" localSheetId="16" hidden="1">{#N/A,#N/A,FALSE,"GGOVT2"}</definedName>
    <definedName name="wrn.GGOVT2._2" localSheetId="17" hidden="1">{#N/A,#N/A,FALSE,"GGOVT2"}</definedName>
    <definedName name="wrn.GGOVT2._2" localSheetId="18" hidden="1">{#N/A,#N/A,FALSE,"GGOVT2"}</definedName>
    <definedName name="wrn.GGOVT2._2" localSheetId="19" hidden="1">{#N/A,#N/A,FALSE,"GGOVT2"}</definedName>
    <definedName name="wrn.GGOVT2._2" localSheetId="25" hidden="1">{#N/A,#N/A,FALSE,"GGOVT2"}</definedName>
    <definedName name="wrn.GGOVT2._2" hidden="1">{#N/A,#N/A,FALSE,"GGOVT2"}</definedName>
    <definedName name="wrn.GGOVTPC." localSheetId="2" hidden="1">{#N/A,#N/A,FALSE,"GGOVT%"}</definedName>
    <definedName name="wrn.GGOVTPC." localSheetId="13" hidden="1">{#N/A,#N/A,FALSE,"GGOVT%"}</definedName>
    <definedName name="wrn.GGOVTPC." localSheetId="15" hidden="1">{#N/A,#N/A,FALSE,"GGOVT%"}</definedName>
    <definedName name="wrn.GGOVTPC." localSheetId="4" hidden="1">{#N/A,#N/A,FALSE,"GGOVT%"}</definedName>
    <definedName name="wrn.GGOVTPC." localSheetId="20" hidden="1">{#N/A,#N/A,FALSE,"GGOVT%"}</definedName>
    <definedName name="wrn.GGOVTPC." localSheetId="24" hidden="1">{#N/A,#N/A,FALSE,"GGOVT%"}</definedName>
    <definedName name="wrn.GGOVTPC." localSheetId="0" hidden="1">{#N/A,#N/A,FALSE,"GGOVT%"}</definedName>
    <definedName name="wrn.GGOVTPC." localSheetId="1" hidden="1">{#N/A,#N/A,FALSE,"GGOVT%"}</definedName>
    <definedName name="wrn.GGOVTPC." localSheetId="3" hidden="1">{#N/A,#N/A,FALSE,"GGOVT%"}</definedName>
    <definedName name="wrn.GGOVTPC." localSheetId="14" hidden="1">{#N/A,#N/A,FALSE,"GGOVT%"}</definedName>
    <definedName name="wrn.GGOVTPC." localSheetId="16" hidden="1">{#N/A,#N/A,FALSE,"GGOVT%"}</definedName>
    <definedName name="wrn.GGOVTPC." localSheetId="17" hidden="1">{#N/A,#N/A,FALSE,"GGOVT%"}</definedName>
    <definedName name="wrn.GGOVTPC." localSheetId="18" hidden="1">{#N/A,#N/A,FALSE,"GGOVT%"}</definedName>
    <definedName name="wrn.GGOVTPC." localSheetId="19" hidden="1">{#N/A,#N/A,FALSE,"GGOVT%"}</definedName>
    <definedName name="wrn.GGOVTPC." localSheetId="25" hidden="1">{#N/A,#N/A,FALSE,"GGOVT%"}</definedName>
    <definedName name="wrn.GGOVTPC." hidden="1">{#N/A,#N/A,FALSE,"GGOVT%"}</definedName>
    <definedName name="wrn.GGOVTPC._1" localSheetId="2" hidden="1">{#N/A,#N/A,FALSE,"GGOVT%"}</definedName>
    <definedName name="wrn.GGOVTPC._1" localSheetId="13" hidden="1">{#N/A,#N/A,FALSE,"GGOVT%"}</definedName>
    <definedName name="wrn.GGOVTPC._1" localSheetId="15" hidden="1">{#N/A,#N/A,FALSE,"GGOVT%"}</definedName>
    <definedName name="wrn.GGOVTPC._1" localSheetId="4" hidden="1">{#N/A,#N/A,FALSE,"GGOVT%"}</definedName>
    <definedName name="wrn.GGOVTPC._1" localSheetId="20" hidden="1">{#N/A,#N/A,FALSE,"GGOVT%"}</definedName>
    <definedName name="wrn.GGOVTPC._1" localSheetId="24" hidden="1">{#N/A,#N/A,FALSE,"GGOVT%"}</definedName>
    <definedName name="wrn.GGOVTPC._1" localSheetId="0" hidden="1">{#N/A,#N/A,FALSE,"GGOVT%"}</definedName>
    <definedName name="wrn.GGOVTPC._1" localSheetId="1" hidden="1">{#N/A,#N/A,FALSE,"GGOVT%"}</definedName>
    <definedName name="wrn.GGOVTPC._1" localSheetId="3" hidden="1">{#N/A,#N/A,FALSE,"GGOVT%"}</definedName>
    <definedName name="wrn.GGOVTPC._1" localSheetId="14" hidden="1">{#N/A,#N/A,FALSE,"GGOVT%"}</definedName>
    <definedName name="wrn.GGOVTPC._1" localSheetId="16" hidden="1">{#N/A,#N/A,FALSE,"GGOVT%"}</definedName>
    <definedName name="wrn.GGOVTPC._1" localSheetId="17" hidden="1">{#N/A,#N/A,FALSE,"GGOVT%"}</definedName>
    <definedName name="wrn.GGOVTPC._1" localSheetId="18" hidden="1">{#N/A,#N/A,FALSE,"GGOVT%"}</definedName>
    <definedName name="wrn.GGOVTPC._1" localSheetId="19" hidden="1">{#N/A,#N/A,FALSE,"GGOVT%"}</definedName>
    <definedName name="wrn.GGOVTPC._1" localSheetId="25" hidden="1">{#N/A,#N/A,FALSE,"GGOVT%"}</definedName>
    <definedName name="wrn.GGOVTPC._1" hidden="1">{#N/A,#N/A,FALSE,"GGOVT%"}</definedName>
    <definedName name="wrn.GGOVTPC._2" localSheetId="2" hidden="1">{#N/A,#N/A,FALSE,"GGOVT%"}</definedName>
    <definedName name="wrn.GGOVTPC._2" localSheetId="13" hidden="1">{#N/A,#N/A,FALSE,"GGOVT%"}</definedName>
    <definedName name="wrn.GGOVTPC._2" localSheetId="15" hidden="1">{#N/A,#N/A,FALSE,"GGOVT%"}</definedName>
    <definedName name="wrn.GGOVTPC._2" localSheetId="4" hidden="1">{#N/A,#N/A,FALSE,"GGOVT%"}</definedName>
    <definedName name="wrn.GGOVTPC._2" localSheetId="20" hidden="1">{#N/A,#N/A,FALSE,"GGOVT%"}</definedName>
    <definedName name="wrn.GGOVTPC._2" localSheetId="24" hidden="1">{#N/A,#N/A,FALSE,"GGOVT%"}</definedName>
    <definedName name="wrn.GGOVTPC._2" localSheetId="0" hidden="1">{#N/A,#N/A,FALSE,"GGOVT%"}</definedName>
    <definedName name="wrn.GGOVTPC._2" localSheetId="1" hidden="1">{#N/A,#N/A,FALSE,"GGOVT%"}</definedName>
    <definedName name="wrn.GGOVTPC._2" localSheetId="3" hidden="1">{#N/A,#N/A,FALSE,"GGOVT%"}</definedName>
    <definedName name="wrn.GGOVTPC._2" localSheetId="14" hidden="1">{#N/A,#N/A,FALSE,"GGOVT%"}</definedName>
    <definedName name="wrn.GGOVTPC._2" localSheetId="16" hidden="1">{#N/A,#N/A,FALSE,"GGOVT%"}</definedName>
    <definedName name="wrn.GGOVTPC._2" localSheetId="17" hidden="1">{#N/A,#N/A,FALSE,"GGOVT%"}</definedName>
    <definedName name="wrn.GGOVTPC._2" localSheetId="18" hidden="1">{#N/A,#N/A,FALSE,"GGOVT%"}</definedName>
    <definedName name="wrn.GGOVTPC._2" localSheetId="19" hidden="1">{#N/A,#N/A,FALSE,"GGOVT%"}</definedName>
    <definedName name="wrn.GGOVTPC._2" localSheetId="25" hidden="1">{#N/A,#N/A,FALSE,"GGOVT%"}</definedName>
    <definedName name="wrn.GGOVTPC._2" hidden="1">{#N/A,#N/A,FALSE,"GGOVT%"}</definedName>
    <definedName name="wrn.incomesum" localSheetId="2" hidden="1">{"IncomeRecap",#N/A,TRUE,"Recap";"IncomeSummary",#N/A,TRUE,"CNSL";"IncomeSummary",#N/A,TRUE,"Kansas City";"IncomeSummary",#N/A,TRUE,"112IN";"IncomeSummary",#N/A,TRUE,"114TU";"IncomeSummary",#N/A,TRUE,"121SWKS";"IncomeSummary",#N/A,TRUE,"141OM";"IncomeSummary",#N/A,TRUE,"FWD";"IncomeSummary",#N/A,TRUE,"302RA";"IncomeSummary",#N/A,TRUE,"303RE";"IncomeSummary",#N/A,TRUE,"401CH";"IncomeSummary",#N/A,TRUE,"501OK";"IncomeSummary",#N/A,TRUE,"502SE"}</definedName>
    <definedName name="wrn.incomesum" localSheetId="13" hidden="1">{"IncomeRecap",#N/A,TRUE,"Recap";"IncomeSummary",#N/A,TRUE,"CNSL";"IncomeSummary",#N/A,TRUE,"Kansas City";"IncomeSummary",#N/A,TRUE,"112IN";"IncomeSummary",#N/A,TRUE,"114TU";"IncomeSummary",#N/A,TRUE,"121SWKS";"IncomeSummary",#N/A,TRUE,"141OM";"IncomeSummary",#N/A,TRUE,"FWD";"IncomeSummary",#N/A,TRUE,"302RA";"IncomeSummary",#N/A,TRUE,"303RE";"IncomeSummary",#N/A,TRUE,"401CH";"IncomeSummary",#N/A,TRUE,"501OK";"IncomeSummary",#N/A,TRUE,"502SE"}</definedName>
    <definedName name="wrn.incomesum" localSheetId="15" hidden="1">{"IncomeRecap",#N/A,TRUE,"Recap";"IncomeSummary",#N/A,TRUE,"CNSL";"IncomeSummary",#N/A,TRUE,"Kansas City";"IncomeSummary",#N/A,TRUE,"112IN";"IncomeSummary",#N/A,TRUE,"114TU";"IncomeSummary",#N/A,TRUE,"121SWKS";"IncomeSummary",#N/A,TRUE,"141OM";"IncomeSummary",#N/A,TRUE,"FWD";"IncomeSummary",#N/A,TRUE,"302RA";"IncomeSummary",#N/A,TRUE,"303RE";"IncomeSummary",#N/A,TRUE,"401CH";"IncomeSummary",#N/A,TRUE,"501OK";"IncomeSummary",#N/A,TRUE,"502SE"}</definedName>
    <definedName name="wrn.incomesum" localSheetId="4" hidden="1">{"IncomeRecap",#N/A,TRUE,"Recap";"IncomeSummary",#N/A,TRUE,"CNSL";"IncomeSummary",#N/A,TRUE,"Kansas City";"IncomeSummary",#N/A,TRUE,"112IN";"IncomeSummary",#N/A,TRUE,"114TU";"IncomeSummary",#N/A,TRUE,"121SWKS";"IncomeSummary",#N/A,TRUE,"141OM";"IncomeSummary",#N/A,TRUE,"FWD";"IncomeSummary",#N/A,TRUE,"302RA";"IncomeSummary",#N/A,TRUE,"303RE";"IncomeSummary",#N/A,TRUE,"401CH";"IncomeSummary",#N/A,TRUE,"501OK";"IncomeSummary",#N/A,TRUE,"502SE"}</definedName>
    <definedName name="wrn.incomesum" localSheetId="20" hidden="1">{"IncomeRecap",#N/A,TRUE,"Recap";"IncomeSummary",#N/A,TRUE,"CNSL";"IncomeSummary",#N/A,TRUE,"Kansas City";"IncomeSummary",#N/A,TRUE,"112IN";"IncomeSummary",#N/A,TRUE,"114TU";"IncomeSummary",#N/A,TRUE,"121SWKS";"IncomeSummary",#N/A,TRUE,"141OM";"IncomeSummary",#N/A,TRUE,"FWD";"IncomeSummary",#N/A,TRUE,"302RA";"IncomeSummary",#N/A,TRUE,"303RE";"IncomeSummary",#N/A,TRUE,"401CH";"IncomeSummary",#N/A,TRUE,"501OK";"IncomeSummary",#N/A,TRUE,"502SE"}</definedName>
    <definedName name="wrn.incomesum" localSheetId="24" hidden="1">{"IncomeRecap",#N/A,TRUE,"Recap";"IncomeSummary",#N/A,TRUE,"CNSL";"IncomeSummary",#N/A,TRUE,"Kansas City";"IncomeSummary",#N/A,TRUE,"112IN";"IncomeSummary",#N/A,TRUE,"114TU";"IncomeSummary",#N/A,TRUE,"121SWKS";"IncomeSummary",#N/A,TRUE,"141OM";"IncomeSummary",#N/A,TRUE,"FWD";"IncomeSummary",#N/A,TRUE,"302RA";"IncomeSummary",#N/A,TRUE,"303RE";"IncomeSummary",#N/A,TRUE,"401CH";"IncomeSummary",#N/A,TRUE,"501OK";"IncomeSummary",#N/A,TRUE,"502SE"}</definedName>
    <definedName name="wrn.incomesum" localSheetId="0" hidden="1">{"IncomeRecap",#N/A,TRUE,"Recap";"IncomeSummary",#N/A,TRUE,"CNSL";"IncomeSummary",#N/A,TRUE,"Kansas City";"IncomeSummary",#N/A,TRUE,"112IN";"IncomeSummary",#N/A,TRUE,"114TU";"IncomeSummary",#N/A,TRUE,"121SWKS";"IncomeSummary",#N/A,TRUE,"141OM";"IncomeSummary",#N/A,TRUE,"FWD";"IncomeSummary",#N/A,TRUE,"302RA";"IncomeSummary",#N/A,TRUE,"303RE";"IncomeSummary",#N/A,TRUE,"401CH";"IncomeSummary",#N/A,TRUE,"501OK";"IncomeSummary",#N/A,TRUE,"502SE"}</definedName>
    <definedName name="wrn.incomesum" localSheetId="1" hidden="1">{"IncomeRecap",#N/A,TRUE,"Recap";"IncomeSummary",#N/A,TRUE,"CNSL";"IncomeSummary",#N/A,TRUE,"Kansas City";"IncomeSummary",#N/A,TRUE,"112IN";"IncomeSummary",#N/A,TRUE,"114TU";"IncomeSummary",#N/A,TRUE,"121SWKS";"IncomeSummary",#N/A,TRUE,"141OM";"IncomeSummary",#N/A,TRUE,"FWD";"IncomeSummary",#N/A,TRUE,"302RA";"IncomeSummary",#N/A,TRUE,"303RE";"IncomeSummary",#N/A,TRUE,"401CH";"IncomeSummary",#N/A,TRUE,"501OK";"IncomeSummary",#N/A,TRUE,"502SE"}</definedName>
    <definedName name="wrn.incomesum" localSheetId="3" hidden="1">{"IncomeRecap",#N/A,TRUE,"Recap";"IncomeSummary",#N/A,TRUE,"CNSL";"IncomeSummary",#N/A,TRUE,"Kansas City";"IncomeSummary",#N/A,TRUE,"112IN";"IncomeSummary",#N/A,TRUE,"114TU";"IncomeSummary",#N/A,TRUE,"121SWKS";"IncomeSummary",#N/A,TRUE,"141OM";"IncomeSummary",#N/A,TRUE,"FWD";"IncomeSummary",#N/A,TRUE,"302RA";"IncomeSummary",#N/A,TRUE,"303RE";"IncomeSummary",#N/A,TRUE,"401CH";"IncomeSummary",#N/A,TRUE,"501OK";"IncomeSummary",#N/A,TRUE,"502SE"}</definedName>
    <definedName name="wrn.incomesum" localSheetId="14" hidden="1">{"IncomeRecap",#N/A,TRUE,"Recap";"IncomeSummary",#N/A,TRUE,"CNSL";"IncomeSummary",#N/A,TRUE,"Kansas City";"IncomeSummary",#N/A,TRUE,"112IN";"IncomeSummary",#N/A,TRUE,"114TU";"IncomeSummary",#N/A,TRUE,"121SWKS";"IncomeSummary",#N/A,TRUE,"141OM";"IncomeSummary",#N/A,TRUE,"FWD";"IncomeSummary",#N/A,TRUE,"302RA";"IncomeSummary",#N/A,TRUE,"303RE";"IncomeSummary",#N/A,TRUE,"401CH";"IncomeSummary",#N/A,TRUE,"501OK";"IncomeSummary",#N/A,TRUE,"502SE"}</definedName>
    <definedName name="wrn.incomesum" localSheetId="16" hidden="1">{"IncomeRecap",#N/A,TRUE,"Recap";"IncomeSummary",#N/A,TRUE,"CNSL";"IncomeSummary",#N/A,TRUE,"Kansas City";"IncomeSummary",#N/A,TRUE,"112IN";"IncomeSummary",#N/A,TRUE,"114TU";"IncomeSummary",#N/A,TRUE,"121SWKS";"IncomeSummary",#N/A,TRUE,"141OM";"IncomeSummary",#N/A,TRUE,"FWD";"IncomeSummary",#N/A,TRUE,"302RA";"IncomeSummary",#N/A,TRUE,"303RE";"IncomeSummary",#N/A,TRUE,"401CH";"IncomeSummary",#N/A,TRUE,"501OK";"IncomeSummary",#N/A,TRUE,"502SE"}</definedName>
    <definedName name="wrn.incomesum" localSheetId="17" hidden="1">{"IncomeRecap",#N/A,TRUE,"Recap";"IncomeSummary",#N/A,TRUE,"CNSL";"IncomeSummary",#N/A,TRUE,"Kansas City";"IncomeSummary",#N/A,TRUE,"112IN";"IncomeSummary",#N/A,TRUE,"114TU";"IncomeSummary",#N/A,TRUE,"121SWKS";"IncomeSummary",#N/A,TRUE,"141OM";"IncomeSummary",#N/A,TRUE,"FWD";"IncomeSummary",#N/A,TRUE,"302RA";"IncomeSummary",#N/A,TRUE,"303RE";"IncomeSummary",#N/A,TRUE,"401CH";"IncomeSummary",#N/A,TRUE,"501OK";"IncomeSummary",#N/A,TRUE,"502SE"}</definedName>
    <definedName name="wrn.incomesum" localSheetId="18" hidden="1">{"IncomeRecap",#N/A,TRUE,"Recap";"IncomeSummary",#N/A,TRUE,"CNSL";"IncomeSummary",#N/A,TRUE,"Kansas City";"IncomeSummary",#N/A,TRUE,"112IN";"IncomeSummary",#N/A,TRUE,"114TU";"IncomeSummary",#N/A,TRUE,"121SWKS";"IncomeSummary",#N/A,TRUE,"141OM";"IncomeSummary",#N/A,TRUE,"FWD";"IncomeSummary",#N/A,TRUE,"302RA";"IncomeSummary",#N/A,TRUE,"303RE";"IncomeSummary",#N/A,TRUE,"401CH";"IncomeSummary",#N/A,TRUE,"501OK";"IncomeSummary",#N/A,TRUE,"502SE"}</definedName>
    <definedName name="wrn.incomesum" localSheetId="19" hidden="1">{"IncomeRecap",#N/A,TRUE,"Recap";"IncomeSummary",#N/A,TRUE,"CNSL";"IncomeSummary",#N/A,TRUE,"Kansas City";"IncomeSummary",#N/A,TRUE,"112IN";"IncomeSummary",#N/A,TRUE,"114TU";"IncomeSummary",#N/A,TRUE,"121SWKS";"IncomeSummary",#N/A,TRUE,"141OM";"IncomeSummary",#N/A,TRUE,"FWD";"IncomeSummary",#N/A,TRUE,"302RA";"IncomeSummary",#N/A,TRUE,"303RE";"IncomeSummary",#N/A,TRUE,"401CH";"IncomeSummary",#N/A,TRUE,"501OK";"IncomeSummary",#N/A,TRUE,"502SE"}</definedName>
    <definedName name="wrn.incomesum" localSheetId="25" hidden="1">{"IncomeRecap",#N/A,TRUE,"Recap";"IncomeSummary",#N/A,TRUE,"CNSL";"IncomeSummary",#N/A,TRUE,"Kansas City";"IncomeSummary",#N/A,TRUE,"112IN";"IncomeSummary",#N/A,TRUE,"114TU";"IncomeSummary",#N/A,TRUE,"121SWKS";"IncomeSummary",#N/A,TRUE,"141OM";"IncomeSummary",#N/A,TRUE,"FWD";"IncomeSummary",#N/A,TRUE,"302RA";"IncomeSummary",#N/A,TRUE,"303RE";"IncomeSummary",#N/A,TRUE,"401CH";"IncomeSummary",#N/A,TRUE,"501OK";"IncomeSummary",#N/A,TRUE,"502SE"}</definedName>
    <definedName name="wrn.incomesum" hidden="1">{"IncomeRecap",#N/A,TRUE,"Recap";"IncomeSummary",#N/A,TRUE,"CNSL";"IncomeSummary",#N/A,TRUE,"Kansas City";"IncomeSummary",#N/A,TRUE,"112IN";"IncomeSummary",#N/A,TRUE,"114TU";"IncomeSummary",#N/A,TRUE,"121SWKS";"IncomeSummary",#N/A,TRUE,"141OM";"IncomeSummary",#N/A,TRUE,"FWD";"IncomeSummary",#N/A,TRUE,"302RA";"IncomeSummary",#N/A,TRUE,"303RE";"IncomeSummary",#N/A,TRUE,"401CH";"IncomeSummary",#N/A,TRUE,"501OK";"IncomeSummary",#N/A,TRUE,"502SE"}</definedName>
    <definedName name="wrn.IncomeSummaries." localSheetId="2" hidden="1">{"IncomeRecap",#N/A,TRUE,"Recap";"IncomeSummary",#N/A,TRUE,"CNSL";"IncomeSummary",#N/A,TRUE,"Kansas City";"IncomeSummary",#N/A,TRUE,"112IN";"IncomeSummary",#N/A,TRUE,"114TU";"IncomeSummary",#N/A,TRUE,"121SWKS";"IncomeSummary",#N/A,TRUE,"141OM";"IncomeSummary",#N/A,TRUE,"FWD";"IncomeSummary",#N/A,TRUE,"302RA";"IncomeSummary",#N/A,TRUE,"303RE";"IncomeSummary",#N/A,TRUE,"401CH";"IncomeSummary",#N/A,TRUE,"501OK";"IncomeSummary",#N/A,TRUE,"502SE"}</definedName>
    <definedName name="wrn.IncomeSummaries." localSheetId="13" hidden="1">{"IncomeRecap",#N/A,TRUE,"Recap";"IncomeSummary",#N/A,TRUE,"CNSL";"IncomeSummary",#N/A,TRUE,"Kansas City";"IncomeSummary",#N/A,TRUE,"112IN";"IncomeSummary",#N/A,TRUE,"114TU";"IncomeSummary",#N/A,TRUE,"121SWKS";"IncomeSummary",#N/A,TRUE,"141OM";"IncomeSummary",#N/A,TRUE,"FWD";"IncomeSummary",#N/A,TRUE,"302RA";"IncomeSummary",#N/A,TRUE,"303RE";"IncomeSummary",#N/A,TRUE,"401CH";"IncomeSummary",#N/A,TRUE,"501OK";"IncomeSummary",#N/A,TRUE,"502SE"}</definedName>
    <definedName name="wrn.IncomeSummaries." localSheetId="15" hidden="1">{"IncomeRecap",#N/A,TRUE,"Recap";"IncomeSummary",#N/A,TRUE,"CNSL";"IncomeSummary",#N/A,TRUE,"Kansas City";"IncomeSummary",#N/A,TRUE,"112IN";"IncomeSummary",#N/A,TRUE,"114TU";"IncomeSummary",#N/A,TRUE,"121SWKS";"IncomeSummary",#N/A,TRUE,"141OM";"IncomeSummary",#N/A,TRUE,"FWD";"IncomeSummary",#N/A,TRUE,"302RA";"IncomeSummary",#N/A,TRUE,"303RE";"IncomeSummary",#N/A,TRUE,"401CH";"IncomeSummary",#N/A,TRUE,"501OK";"IncomeSummary",#N/A,TRUE,"502SE"}</definedName>
    <definedName name="wrn.IncomeSummaries." localSheetId="4" hidden="1">{"IncomeRecap",#N/A,TRUE,"Recap";"IncomeSummary",#N/A,TRUE,"CNSL";"IncomeSummary",#N/A,TRUE,"Kansas City";"IncomeSummary",#N/A,TRUE,"112IN";"IncomeSummary",#N/A,TRUE,"114TU";"IncomeSummary",#N/A,TRUE,"121SWKS";"IncomeSummary",#N/A,TRUE,"141OM";"IncomeSummary",#N/A,TRUE,"FWD";"IncomeSummary",#N/A,TRUE,"302RA";"IncomeSummary",#N/A,TRUE,"303RE";"IncomeSummary",#N/A,TRUE,"401CH";"IncomeSummary",#N/A,TRUE,"501OK";"IncomeSummary",#N/A,TRUE,"502SE"}</definedName>
    <definedName name="wrn.IncomeSummaries." localSheetId="20" hidden="1">{"IncomeRecap",#N/A,TRUE,"Recap";"IncomeSummary",#N/A,TRUE,"CNSL";"IncomeSummary",#N/A,TRUE,"Kansas City";"IncomeSummary",#N/A,TRUE,"112IN";"IncomeSummary",#N/A,TRUE,"114TU";"IncomeSummary",#N/A,TRUE,"121SWKS";"IncomeSummary",#N/A,TRUE,"141OM";"IncomeSummary",#N/A,TRUE,"FWD";"IncomeSummary",#N/A,TRUE,"302RA";"IncomeSummary",#N/A,TRUE,"303RE";"IncomeSummary",#N/A,TRUE,"401CH";"IncomeSummary",#N/A,TRUE,"501OK";"IncomeSummary",#N/A,TRUE,"502SE"}</definedName>
    <definedName name="wrn.IncomeSummaries." localSheetId="24" hidden="1">{"IncomeRecap",#N/A,TRUE,"Recap";"IncomeSummary",#N/A,TRUE,"CNSL";"IncomeSummary",#N/A,TRUE,"Kansas City";"IncomeSummary",#N/A,TRUE,"112IN";"IncomeSummary",#N/A,TRUE,"114TU";"IncomeSummary",#N/A,TRUE,"121SWKS";"IncomeSummary",#N/A,TRUE,"141OM";"IncomeSummary",#N/A,TRUE,"FWD";"IncomeSummary",#N/A,TRUE,"302RA";"IncomeSummary",#N/A,TRUE,"303RE";"IncomeSummary",#N/A,TRUE,"401CH";"IncomeSummary",#N/A,TRUE,"501OK";"IncomeSummary",#N/A,TRUE,"502SE"}</definedName>
    <definedName name="wrn.IncomeSummaries." localSheetId="0" hidden="1">{"IncomeRecap",#N/A,TRUE,"Recap";"IncomeSummary",#N/A,TRUE,"CNSL";"IncomeSummary",#N/A,TRUE,"Kansas City";"IncomeSummary",#N/A,TRUE,"112IN";"IncomeSummary",#N/A,TRUE,"114TU";"IncomeSummary",#N/A,TRUE,"121SWKS";"IncomeSummary",#N/A,TRUE,"141OM";"IncomeSummary",#N/A,TRUE,"FWD";"IncomeSummary",#N/A,TRUE,"302RA";"IncomeSummary",#N/A,TRUE,"303RE";"IncomeSummary",#N/A,TRUE,"401CH";"IncomeSummary",#N/A,TRUE,"501OK";"IncomeSummary",#N/A,TRUE,"502SE"}</definedName>
    <definedName name="wrn.IncomeSummaries." localSheetId="1" hidden="1">{"IncomeRecap",#N/A,TRUE,"Recap";"IncomeSummary",#N/A,TRUE,"CNSL";"IncomeSummary",#N/A,TRUE,"Kansas City";"IncomeSummary",#N/A,TRUE,"112IN";"IncomeSummary",#N/A,TRUE,"114TU";"IncomeSummary",#N/A,TRUE,"121SWKS";"IncomeSummary",#N/A,TRUE,"141OM";"IncomeSummary",#N/A,TRUE,"FWD";"IncomeSummary",#N/A,TRUE,"302RA";"IncomeSummary",#N/A,TRUE,"303RE";"IncomeSummary",#N/A,TRUE,"401CH";"IncomeSummary",#N/A,TRUE,"501OK";"IncomeSummary",#N/A,TRUE,"502SE"}</definedName>
    <definedName name="wrn.IncomeSummaries." localSheetId="3" hidden="1">{"IncomeRecap",#N/A,TRUE,"Recap";"IncomeSummary",#N/A,TRUE,"CNSL";"IncomeSummary",#N/A,TRUE,"Kansas City";"IncomeSummary",#N/A,TRUE,"112IN";"IncomeSummary",#N/A,TRUE,"114TU";"IncomeSummary",#N/A,TRUE,"121SWKS";"IncomeSummary",#N/A,TRUE,"141OM";"IncomeSummary",#N/A,TRUE,"FWD";"IncomeSummary",#N/A,TRUE,"302RA";"IncomeSummary",#N/A,TRUE,"303RE";"IncomeSummary",#N/A,TRUE,"401CH";"IncomeSummary",#N/A,TRUE,"501OK";"IncomeSummary",#N/A,TRUE,"502SE"}</definedName>
    <definedName name="wrn.IncomeSummaries." localSheetId="14" hidden="1">{"IncomeRecap",#N/A,TRUE,"Recap";"IncomeSummary",#N/A,TRUE,"CNSL";"IncomeSummary",#N/A,TRUE,"Kansas City";"IncomeSummary",#N/A,TRUE,"112IN";"IncomeSummary",#N/A,TRUE,"114TU";"IncomeSummary",#N/A,TRUE,"121SWKS";"IncomeSummary",#N/A,TRUE,"141OM";"IncomeSummary",#N/A,TRUE,"FWD";"IncomeSummary",#N/A,TRUE,"302RA";"IncomeSummary",#N/A,TRUE,"303RE";"IncomeSummary",#N/A,TRUE,"401CH";"IncomeSummary",#N/A,TRUE,"501OK";"IncomeSummary",#N/A,TRUE,"502SE"}</definedName>
    <definedName name="wrn.IncomeSummaries." localSheetId="16" hidden="1">{"IncomeRecap",#N/A,TRUE,"Recap";"IncomeSummary",#N/A,TRUE,"CNSL";"IncomeSummary",#N/A,TRUE,"Kansas City";"IncomeSummary",#N/A,TRUE,"112IN";"IncomeSummary",#N/A,TRUE,"114TU";"IncomeSummary",#N/A,TRUE,"121SWKS";"IncomeSummary",#N/A,TRUE,"141OM";"IncomeSummary",#N/A,TRUE,"FWD";"IncomeSummary",#N/A,TRUE,"302RA";"IncomeSummary",#N/A,TRUE,"303RE";"IncomeSummary",#N/A,TRUE,"401CH";"IncomeSummary",#N/A,TRUE,"501OK";"IncomeSummary",#N/A,TRUE,"502SE"}</definedName>
    <definedName name="wrn.IncomeSummaries." localSheetId="17" hidden="1">{"IncomeRecap",#N/A,TRUE,"Recap";"IncomeSummary",#N/A,TRUE,"CNSL";"IncomeSummary",#N/A,TRUE,"Kansas City";"IncomeSummary",#N/A,TRUE,"112IN";"IncomeSummary",#N/A,TRUE,"114TU";"IncomeSummary",#N/A,TRUE,"121SWKS";"IncomeSummary",#N/A,TRUE,"141OM";"IncomeSummary",#N/A,TRUE,"FWD";"IncomeSummary",#N/A,TRUE,"302RA";"IncomeSummary",#N/A,TRUE,"303RE";"IncomeSummary",#N/A,TRUE,"401CH";"IncomeSummary",#N/A,TRUE,"501OK";"IncomeSummary",#N/A,TRUE,"502SE"}</definedName>
    <definedName name="wrn.IncomeSummaries." localSheetId="18" hidden="1">{"IncomeRecap",#N/A,TRUE,"Recap";"IncomeSummary",#N/A,TRUE,"CNSL";"IncomeSummary",#N/A,TRUE,"Kansas City";"IncomeSummary",#N/A,TRUE,"112IN";"IncomeSummary",#N/A,TRUE,"114TU";"IncomeSummary",#N/A,TRUE,"121SWKS";"IncomeSummary",#N/A,TRUE,"141OM";"IncomeSummary",#N/A,TRUE,"FWD";"IncomeSummary",#N/A,TRUE,"302RA";"IncomeSummary",#N/A,TRUE,"303RE";"IncomeSummary",#N/A,TRUE,"401CH";"IncomeSummary",#N/A,TRUE,"501OK";"IncomeSummary",#N/A,TRUE,"502SE"}</definedName>
    <definedName name="wrn.IncomeSummaries." localSheetId="19" hidden="1">{"IncomeRecap",#N/A,TRUE,"Recap";"IncomeSummary",#N/A,TRUE,"CNSL";"IncomeSummary",#N/A,TRUE,"Kansas City";"IncomeSummary",#N/A,TRUE,"112IN";"IncomeSummary",#N/A,TRUE,"114TU";"IncomeSummary",#N/A,TRUE,"121SWKS";"IncomeSummary",#N/A,TRUE,"141OM";"IncomeSummary",#N/A,TRUE,"FWD";"IncomeSummary",#N/A,TRUE,"302RA";"IncomeSummary",#N/A,TRUE,"303RE";"IncomeSummary",#N/A,TRUE,"401CH";"IncomeSummary",#N/A,TRUE,"501OK";"IncomeSummary",#N/A,TRUE,"502SE"}</definedName>
    <definedName name="wrn.IncomeSummaries." localSheetId="25" hidden="1">{"IncomeRecap",#N/A,TRUE,"Recap";"IncomeSummary",#N/A,TRUE,"CNSL";"IncomeSummary",#N/A,TRUE,"Kansas City";"IncomeSummary",#N/A,TRUE,"112IN";"IncomeSummary",#N/A,TRUE,"114TU";"IncomeSummary",#N/A,TRUE,"121SWKS";"IncomeSummary",#N/A,TRUE,"141OM";"IncomeSummary",#N/A,TRUE,"FWD";"IncomeSummary",#N/A,TRUE,"302RA";"IncomeSummary",#N/A,TRUE,"303RE";"IncomeSummary",#N/A,TRUE,"401CH";"IncomeSummary",#N/A,TRUE,"501OK";"IncomeSummary",#N/A,TRUE,"502SE"}</definedName>
    <definedName name="wrn.IncomeSummaries." hidden="1">{"IncomeRecap",#N/A,TRUE,"Recap";"IncomeSummary",#N/A,TRUE,"CNSL";"IncomeSummary",#N/A,TRUE,"Kansas City";"IncomeSummary",#N/A,TRUE,"112IN";"IncomeSummary",#N/A,TRUE,"114TU";"IncomeSummary",#N/A,TRUE,"121SWKS";"IncomeSummary",#N/A,TRUE,"141OM";"IncomeSummary",#N/A,TRUE,"FWD";"IncomeSummary",#N/A,TRUE,"302RA";"IncomeSummary",#N/A,TRUE,"303RE";"IncomeSummary",#N/A,TRUE,"401CH";"IncomeSummary",#N/A,TRUE,"501OK";"IncomeSummary",#N/A,TRUE,"502SE"}</definedName>
    <definedName name="wrn.INCOMETX." localSheetId="2" hidden="1">{#N/A,#N/A,FALSE,"INCOMETX"}</definedName>
    <definedName name="wrn.INCOMETX." localSheetId="13" hidden="1">{#N/A,#N/A,FALSE,"INCOMETX"}</definedName>
    <definedName name="wrn.INCOMETX." localSheetId="15" hidden="1">{#N/A,#N/A,FALSE,"INCOMETX"}</definedName>
    <definedName name="wrn.INCOMETX." localSheetId="4" hidden="1">{#N/A,#N/A,FALSE,"INCOMETX"}</definedName>
    <definedName name="wrn.INCOMETX." localSheetId="20" hidden="1">{#N/A,#N/A,FALSE,"INCOMETX"}</definedName>
    <definedName name="wrn.INCOMETX." localSheetId="24" hidden="1">{#N/A,#N/A,FALSE,"INCOMETX"}</definedName>
    <definedName name="wrn.INCOMETX." localSheetId="0" hidden="1">{#N/A,#N/A,FALSE,"INCOMETX"}</definedName>
    <definedName name="wrn.INCOMETX." localSheetId="1" hidden="1">{#N/A,#N/A,FALSE,"INCOMETX"}</definedName>
    <definedName name="wrn.INCOMETX." localSheetId="3" hidden="1">{#N/A,#N/A,FALSE,"INCOMETX"}</definedName>
    <definedName name="wrn.INCOMETX." localSheetId="14" hidden="1">{#N/A,#N/A,FALSE,"INCOMETX"}</definedName>
    <definedName name="wrn.INCOMETX." localSheetId="16" hidden="1">{#N/A,#N/A,FALSE,"INCOMETX"}</definedName>
    <definedName name="wrn.INCOMETX." localSheetId="17" hidden="1">{#N/A,#N/A,FALSE,"INCOMETX"}</definedName>
    <definedName name="wrn.INCOMETX." localSheetId="18" hidden="1">{#N/A,#N/A,FALSE,"INCOMETX"}</definedName>
    <definedName name="wrn.INCOMETX." localSheetId="19" hidden="1">{#N/A,#N/A,FALSE,"INCOMETX"}</definedName>
    <definedName name="wrn.INCOMETX." localSheetId="25" hidden="1">{#N/A,#N/A,FALSE,"INCOMETX"}</definedName>
    <definedName name="wrn.INCOMETX." hidden="1">{#N/A,#N/A,FALSE,"INCOMETX"}</definedName>
    <definedName name="wrn.INCOMETX._1" localSheetId="2" hidden="1">{#N/A,#N/A,FALSE,"INCOMETX"}</definedName>
    <definedName name="wrn.INCOMETX._1" localSheetId="13" hidden="1">{#N/A,#N/A,FALSE,"INCOMETX"}</definedName>
    <definedName name="wrn.INCOMETX._1" localSheetId="15" hidden="1">{#N/A,#N/A,FALSE,"INCOMETX"}</definedName>
    <definedName name="wrn.INCOMETX._1" localSheetId="4" hidden="1">{#N/A,#N/A,FALSE,"INCOMETX"}</definedName>
    <definedName name="wrn.INCOMETX._1" localSheetId="20" hidden="1">{#N/A,#N/A,FALSE,"INCOMETX"}</definedName>
    <definedName name="wrn.INCOMETX._1" localSheetId="24" hidden="1">{#N/A,#N/A,FALSE,"INCOMETX"}</definedName>
    <definedName name="wrn.INCOMETX._1" localSheetId="0" hidden="1">{#N/A,#N/A,FALSE,"INCOMETX"}</definedName>
    <definedName name="wrn.INCOMETX._1" localSheetId="1" hidden="1">{#N/A,#N/A,FALSE,"INCOMETX"}</definedName>
    <definedName name="wrn.INCOMETX._1" localSheetId="3" hidden="1">{#N/A,#N/A,FALSE,"INCOMETX"}</definedName>
    <definedName name="wrn.INCOMETX._1" localSheetId="14" hidden="1">{#N/A,#N/A,FALSE,"INCOMETX"}</definedName>
    <definedName name="wrn.INCOMETX._1" localSheetId="16" hidden="1">{#N/A,#N/A,FALSE,"INCOMETX"}</definedName>
    <definedName name="wrn.INCOMETX._1" localSheetId="17" hidden="1">{#N/A,#N/A,FALSE,"INCOMETX"}</definedName>
    <definedName name="wrn.INCOMETX._1" localSheetId="18" hidden="1">{#N/A,#N/A,FALSE,"INCOMETX"}</definedName>
    <definedName name="wrn.INCOMETX._1" localSheetId="19" hidden="1">{#N/A,#N/A,FALSE,"INCOMETX"}</definedName>
    <definedName name="wrn.INCOMETX._1" localSheetId="25" hidden="1">{#N/A,#N/A,FALSE,"INCOMETX"}</definedName>
    <definedName name="wrn.INCOMETX._1" hidden="1">{#N/A,#N/A,FALSE,"INCOMETX"}</definedName>
    <definedName name="wrn.INCOMETX._2" localSheetId="2" hidden="1">{#N/A,#N/A,FALSE,"INCOMETX"}</definedName>
    <definedName name="wrn.INCOMETX._2" localSheetId="13" hidden="1">{#N/A,#N/A,FALSE,"INCOMETX"}</definedName>
    <definedName name="wrn.INCOMETX._2" localSheetId="15" hidden="1">{#N/A,#N/A,FALSE,"INCOMETX"}</definedName>
    <definedName name="wrn.INCOMETX._2" localSheetId="4" hidden="1">{#N/A,#N/A,FALSE,"INCOMETX"}</definedName>
    <definedName name="wrn.INCOMETX._2" localSheetId="20" hidden="1">{#N/A,#N/A,FALSE,"INCOMETX"}</definedName>
    <definedName name="wrn.INCOMETX._2" localSheetId="24" hidden="1">{#N/A,#N/A,FALSE,"INCOMETX"}</definedName>
    <definedName name="wrn.INCOMETX._2" localSheetId="0" hidden="1">{#N/A,#N/A,FALSE,"INCOMETX"}</definedName>
    <definedName name="wrn.INCOMETX._2" localSheetId="1" hidden="1">{#N/A,#N/A,FALSE,"INCOMETX"}</definedName>
    <definedName name="wrn.INCOMETX._2" localSheetId="3" hidden="1">{#N/A,#N/A,FALSE,"INCOMETX"}</definedName>
    <definedName name="wrn.INCOMETX._2" localSheetId="14" hidden="1">{#N/A,#N/A,FALSE,"INCOMETX"}</definedName>
    <definedName name="wrn.INCOMETX._2" localSheetId="16" hidden="1">{#N/A,#N/A,FALSE,"INCOMETX"}</definedName>
    <definedName name="wrn.INCOMETX._2" localSheetId="17" hidden="1">{#N/A,#N/A,FALSE,"INCOMETX"}</definedName>
    <definedName name="wrn.INCOMETX._2" localSheetId="18" hidden="1">{#N/A,#N/A,FALSE,"INCOMETX"}</definedName>
    <definedName name="wrn.INCOMETX._2" localSheetId="19" hidden="1">{#N/A,#N/A,FALSE,"INCOMETX"}</definedName>
    <definedName name="wrn.INCOMETX._2" localSheetId="25" hidden="1">{#N/A,#N/A,FALSE,"INCOMETX"}</definedName>
    <definedName name="wrn.INCOMETX._2" hidden="1">{#N/A,#N/A,FALSE,"INCOMETX"}</definedName>
    <definedName name="wrn.Input._.and._.output._.tables." localSheetId="2" hidden="1">{#N/A,#N/A,FALSE,"SimInp1";#N/A,#N/A,FALSE,"SimInp2";#N/A,#N/A,FALSE,"SimOut1";#N/A,#N/A,FALSE,"SimOut2";#N/A,#N/A,FALSE,"SimOut3";#N/A,#N/A,FALSE,"SimOut4";#N/A,#N/A,FALSE,"SimOut5"}</definedName>
    <definedName name="wrn.Input._.and._.output._.tables." localSheetId="13" hidden="1">{#N/A,#N/A,FALSE,"SimInp1";#N/A,#N/A,FALSE,"SimInp2";#N/A,#N/A,FALSE,"SimOut1";#N/A,#N/A,FALSE,"SimOut2";#N/A,#N/A,FALSE,"SimOut3";#N/A,#N/A,FALSE,"SimOut4";#N/A,#N/A,FALSE,"SimOut5"}</definedName>
    <definedName name="wrn.Input._.and._.output._.tables." localSheetId="15" hidden="1">{#N/A,#N/A,FALSE,"SimInp1";#N/A,#N/A,FALSE,"SimInp2";#N/A,#N/A,FALSE,"SimOut1";#N/A,#N/A,FALSE,"SimOut2";#N/A,#N/A,FALSE,"SimOut3";#N/A,#N/A,FALSE,"SimOut4";#N/A,#N/A,FALSE,"SimOut5"}</definedName>
    <definedName name="wrn.Input._.and._.output._.tables." localSheetId="4" hidden="1">{#N/A,#N/A,FALSE,"SimInp1";#N/A,#N/A,FALSE,"SimInp2";#N/A,#N/A,FALSE,"SimOut1";#N/A,#N/A,FALSE,"SimOut2";#N/A,#N/A,FALSE,"SimOut3";#N/A,#N/A,FALSE,"SimOut4";#N/A,#N/A,FALSE,"SimOut5"}</definedName>
    <definedName name="wrn.Input._.and._.output._.tables." localSheetId="20" hidden="1">{#N/A,#N/A,FALSE,"SimInp1";#N/A,#N/A,FALSE,"SimInp2";#N/A,#N/A,FALSE,"SimOut1";#N/A,#N/A,FALSE,"SimOut2";#N/A,#N/A,FALSE,"SimOut3";#N/A,#N/A,FALSE,"SimOut4";#N/A,#N/A,FALSE,"SimOut5"}</definedName>
    <definedName name="wrn.Input._.and._.output._.tables." localSheetId="24" hidden="1">{#N/A,#N/A,FALSE,"SimInp1";#N/A,#N/A,FALSE,"SimInp2";#N/A,#N/A,FALSE,"SimOut1";#N/A,#N/A,FALSE,"SimOut2";#N/A,#N/A,FALSE,"SimOut3";#N/A,#N/A,FALSE,"SimOut4";#N/A,#N/A,FALSE,"SimOut5"}</definedName>
    <definedName name="wrn.Input._.and._.output._.tables." localSheetId="0" hidden="1">{#N/A,#N/A,FALSE,"SimInp1";#N/A,#N/A,FALSE,"SimInp2";#N/A,#N/A,FALSE,"SimOut1";#N/A,#N/A,FALSE,"SimOut2";#N/A,#N/A,FALSE,"SimOut3";#N/A,#N/A,FALSE,"SimOut4";#N/A,#N/A,FALSE,"SimOut5"}</definedName>
    <definedName name="wrn.Input._.and._.output._.tables." localSheetId="1" hidden="1">{#N/A,#N/A,FALSE,"SimInp1";#N/A,#N/A,FALSE,"SimInp2";#N/A,#N/A,FALSE,"SimOut1";#N/A,#N/A,FALSE,"SimOut2";#N/A,#N/A,FALSE,"SimOut3";#N/A,#N/A,FALSE,"SimOut4";#N/A,#N/A,FALSE,"SimOut5"}</definedName>
    <definedName name="wrn.Input._.and._.output._.tables." localSheetId="3" hidden="1">{#N/A,#N/A,FALSE,"SimInp1";#N/A,#N/A,FALSE,"SimInp2";#N/A,#N/A,FALSE,"SimOut1";#N/A,#N/A,FALSE,"SimOut2";#N/A,#N/A,FALSE,"SimOut3";#N/A,#N/A,FALSE,"SimOut4";#N/A,#N/A,FALSE,"SimOut5"}</definedName>
    <definedName name="wrn.Input._.and._.output._.tables." localSheetId="14" hidden="1">{#N/A,#N/A,FALSE,"SimInp1";#N/A,#N/A,FALSE,"SimInp2";#N/A,#N/A,FALSE,"SimOut1";#N/A,#N/A,FALSE,"SimOut2";#N/A,#N/A,FALSE,"SimOut3";#N/A,#N/A,FALSE,"SimOut4";#N/A,#N/A,FALSE,"SimOut5"}</definedName>
    <definedName name="wrn.Input._.and._.output._.tables." localSheetId="16" hidden="1">{#N/A,#N/A,FALSE,"SimInp1";#N/A,#N/A,FALSE,"SimInp2";#N/A,#N/A,FALSE,"SimOut1";#N/A,#N/A,FALSE,"SimOut2";#N/A,#N/A,FALSE,"SimOut3";#N/A,#N/A,FALSE,"SimOut4";#N/A,#N/A,FALSE,"SimOut5"}</definedName>
    <definedName name="wrn.Input._.and._.output._.tables." localSheetId="17" hidden="1">{#N/A,#N/A,FALSE,"SimInp1";#N/A,#N/A,FALSE,"SimInp2";#N/A,#N/A,FALSE,"SimOut1";#N/A,#N/A,FALSE,"SimOut2";#N/A,#N/A,FALSE,"SimOut3";#N/A,#N/A,FALSE,"SimOut4";#N/A,#N/A,FALSE,"SimOut5"}</definedName>
    <definedName name="wrn.Input._.and._.output._.tables." localSheetId="18" hidden="1">{#N/A,#N/A,FALSE,"SimInp1";#N/A,#N/A,FALSE,"SimInp2";#N/A,#N/A,FALSE,"SimOut1";#N/A,#N/A,FALSE,"SimOut2";#N/A,#N/A,FALSE,"SimOut3";#N/A,#N/A,FALSE,"SimOut4";#N/A,#N/A,FALSE,"SimOut5"}</definedName>
    <definedName name="wrn.Input._.and._.output._.tables." localSheetId="19" hidden="1">{#N/A,#N/A,FALSE,"SimInp1";#N/A,#N/A,FALSE,"SimInp2";#N/A,#N/A,FALSE,"SimOut1";#N/A,#N/A,FALSE,"SimOut2";#N/A,#N/A,FALSE,"SimOut3";#N/A,#N/A,FALSE,"SimOut4";#N/A,#N/A,FALSE,"SimOut5"}</definedName>
    <definedName name="wrn.Input._.and._.output._.tables." localSheetId="25" hidden="1">{#N/A,#N/A,FALSE,"SimInp1";#N/A,#N/A,FALSE,"SimInp2";#N/A,#N/A,FALSE,"SimOut1";#N/A,#N/A,FALSE,"SimOut2";#N/A,#N/A,FALSE,"SimOut3";#N/A,#N/A,FALSE,"SimOut4";#N/A,#N/A,FALSE,"SimOut5"}</definedName>
    <definedName name="wrn.Input._.and._.output._.tables." hidden="1">{#N/A,#N/A,FALSE,"SimInp1";#N/A,#N/A,FALSE,"SimInp2";#N/A,#N/A,FALSE,"SimOut1";#N/A,#N/A,FALSE,"SimOut2";#N/A,#N/A,FALSE,"SimOut3";#N/A,#N/A,FALSE,"SimOut4";#N/A,#N/A,FALSE,"SimOut5"}</definedName>
    <definedName name="wrn.Input._.and._.output._.tables._1" localSheetId="2" hidden="1">{#N/A,#N/A,FALSE,"SimInp1";#N/A,#N/A,FALSE,"SimInp2";#N/A,#N/A,FALSE,"SimOut1";#N/A,#N/A,FALSE,"SimOut2";#N/A,#N/A,FALSE,"SimOut3";#N/A,#N/A,FALSE,"SimOut4";#N/A,#N/A,FALSE,"SimOut5"}</definedName>
    <definedName name="wrn.Input._.and._.output._.tables._1" localSheetId="13" hidden="1">{#N/A,#N/A,FALSE,"SimInp1";#N/A,#N/A,FALSE,"SimInp2";#N/A,#N/A,FALSE,"SimOut1";#N/A,#N/A,FALSE,"SimOut2";#N/A,#N/A,FALSE,"SimOut3";#N/A,#N/A,FALSE,"SimOut4";#N/A,#N/A,FALSE,"SimOut5"}</definedName>
    <definedName name="wrn.Input._.and._.output._.tables._1" localSheetId="15" hidden="1">{#N/A,#N/A,FALSE,"SimInp1";#N/A,#N/A,FALSE,"SimInp2";#N/A,#N/A,FALSE,"SimOut1";#N/A,#N/A,FALSE,"SimOut2";#N/A,#N/A,FALSE,"SimOut3";#N/A,#N/A,FALSE,"SimOut4";#N/A,#N/A,FALSE,"SimOut5"}</definedName>
    <definedName name="wrn.Input._.and._.output._.tables._1" localSheetId="4" hidden="1">{#N/A,#N/A,FALSE,"SimInp1";#N/A,#N/A,FALSE,"SimInp2";#N/A,#N/A,FALSE,"SimOut1";#N/A,#N/A,FALSE,"SimOut2";#N/A,#N/A,FALSE,"SimOut3";#N/A,#N/A,FALSE,"SimOut4";#N/A,#N/A,FALSE,"SimOut5"}</definedName>
    <definedName name="wrn.Input._.and._.output._.tables._1" localSheetId="20" hidden="1">{#N/A,#N/A,FALSE,"SimInp1";#N/A,#N/A,FALSE,"SimInp2";#N/A,#N/A,FALSE,"SimOut1";#N/A,#N/A,FALSE,"SimOut2";#N/A,#N/A,FALSE,"SimOut3";#N/A,#N/A,FALSE,"SimOut4";#N/A,#N/A,FALSE,"SimOut5"}</definedName>
    <definedName name="wrn.Input._.and._.output._.tables._1" localSheetId="24" hidden="1">{#N/A,#N/A,FALSE,"SimInp1";#N/A,#N/A,FALSE,"SimInp2";#N/A,#N/A,FALSE,"SimOut1";#N/A,#N/A,FALSE,"SimOut2";#N/A,#N/A,FALSE,"SimOut3";#N/A,#N/A,FALSE,"SimOut4";#N/A,#N/A,FALSE,"SimOut5"}</definedName>
    <definedName name="wrn.Input._.and._.output._.tables._1" localSheetId="0" hidden="1">{#N/A,#N/A,FALSE,"SimInp1";#N/A,#N/A,FALSE,"SimInp2";#N/A,#N/A,FALSE,"SimOut1";#N/A,#N/A,FALSE,"SimOut2";#N/A,#N/A,FALSE,"SimOut3";#N/A,#N/A,FALSE,"SimOut4";#N/A,#N/A,FALSE,"SimOut5"}</definedName>
    <definedName name="wrn.Input._.and._.output._.tables._1" localSheetId="1" hidden="1">{#N/A,#N/A,FALSE,"SimInp1";#N/A,#N/A,FALSE,"SimInp2";#N/A,#N/A,FALSE,"SimOut1";#N/A,#N/A,FALSE,"SimOut2";#N/A,#N/A,FALSE,"SimOut3";#N/A,#N/A,FALSE,"SimOut4";#N/A,#N/A,FALSE,"SimOut5"}</definedName>
    <definedName name="wrn.Input._.and._.output._.tables._1" localSheetId="3" hidden="1">{#N/A,#N/A,FALSE,"SimInp1";#N/A,#N/A,FALSE,"SimInp2";#N/A,#N/A,FALSE,"SimOut1";#N/A,#N/A,FALSE,"SimOut2";#N/A,#N/A,FALSE,"SimOut3";#N/A,#N/A,FALSE,"SimOut4";#N/A,#N/A,FALSE,"SimOut5"}</definedName>
    <definedName name="wrn.Input._.and._.output._.tables._1" localSheetId="14" hidden="1">{#N/A,#N/A,FALSE,"SimInp1";#N/A,#N/A,FALSE,"SimInp2";#N/A,#N/A,FALSE,"SimOut1";#N/A,#N/A,FALSE,"SimOut2";#N/A,#N/A,FALSE,"SimOut3";#N/A,#N/A,FALSE,"SimOut4";#N/A,#N/A,FALSE,"SimOut5"}</definedName>
    <definedName name="wrn.Input._.and._.output._.tables._1" localSheetId="16" hidden="1">{#N/A,#N/A,FALSE,"SimInp1";#N/A,#N/A,FALSE,"SimInp2";#N/A,#N/A,FALSE,"SimOut1";#N/A,#N/A,FALSE,"SimOut2";#N/A,#N/A,FALSE,"SimOut3";#N/A,#N/A,FALSE,"SimOut4";#N/A,#N/A,FALSE,"SimOut5"}</definedName>
    <definedName name="wrn.Input._.and._.output._.tables._1" localSheetId="17" hidden="1">{#N/A,#N/A,FALSE,"SimInp1";#N/A,#N/A,FALSE,"SimInp2";#N/A,#N/A,FALSE,"SimOut1";#N/A,#N/A,FALSE,"SimOut2";#N/A,#N/A,FALSE,"SimOut3";#N/A,#N/A,FALSE,"SimOut4";#N/A,#N/A,FALSE,"SimOut5"}</definedName>
    <definedName name="wrn.Input._.and._.output._.tables._1" localSheetId="18" hidden="1">{#N/A,#N/A,FALSE,"SimInp1";#N/A,#N/A,FALSE,"SimInp2";#N/A,#N/A,FALSE,"SimOut1";#N/A,#N/A,FALSE,"SimOut2";#N/A,#N/A,FALSE,"SimOut3";#N/A,#N/A,FALSE,"SimOut4";#N/A,#N/A,FALSE,"SimOut5"}</definedName>
    <definedName name="wrn.Input._.and._.output._.tables._1" localSheetId="19" hidden="1">{#N/A,#N/A,FALSE,"SimInp1";#N/A,#N/A,FALSE,"SimInp2";#N/A,#N/A,FALSE,"SimOut1";#N/A,#N/A,FALSE,"SimOut2";#N/A,#N/A,FALSE,"SimOut3";#N/A,#N/A,FALSE,"SimOut4";#N/A,#N/A,FALSE,"SimOut5"}</definedName>
    <definedName name="wrn.Input._.and._.output._.tables._1" localSheetId="25" hidden="1">{#N/A,#N/A,FALSE,"SimInp1";#N/A,#N/A,FALSE,"SimInp2";#N/A,#N/A,FALSE,"SimOut1";#N/A,#N/A,FALSE,"SimOut2";#N/A,#N/A,FALSE,"SimOut3";#N/A,#N/A,FALSE,"SimOut4";#N/A,#N/A,FALSE,"SimOut5"}</definedName>
    <definedName name="wrn.Input._.and._.output._.tables._1" hidden="1">{#N/A,#N/A,FALSE,"SimInp1";#N/A,#N/A,FALSE,"SimInp2";#N/A,#N/A,FALSE,"SimOut1";#N/A,#N/A,FALSE,"SimOut2";#N/A,#N/A,FALSE,"SimOut3";#N/A,#N/A,FALSE,"SimOut4";#N/A,#N/A,FALSE,"SimOut5"}</definedName>
    <definedName name="wrn.Input._.and._.output._.tables._2" localSheetId="2" hidden="1">{#N/A,#N/A,FALSE,"SimInp1";#N/A,#N/A,FALSE,"SimInp2";#N/A,#N/A,FALSE,"SimOut1";#N/A,#N/A,FALSE,"SimOut2";#N/A,#N/A,FALSE,"SimOut3";#N/A,#N/A,FALSE,"SimOut4";#N/A,#N/A,FALSE,"SimOut5"}</definedName>
    <definedName name="wrn.Input._.and._.output._.tables._2" localSheetId="13" hidden="1">{#N/A,#N/A,FALSE,"SimInp1";#N/A,#N/A,FALSE,"SimInp2";#N/A,#N/A,FALSE,"SimOut1";#N/A,#N/A,FALSE,"SimOut2";#N/A,#N/A,FALSE,"SimOut3";#N/A,#N/A,FALSE,"SimOut4";#N/A,#N/A,FALSE,"SimOut5"}</definedName>
    <definedName name="wrn.Input._.and._.output._.tables._2" localSheetId="15" hidden="1">{#N/A,#N/A,FALSE,"SimInp1";#N/A,#N/A,FALSE,"SimInp2";#N/A,#N/A,FALSE,"SimOut1";#N/A,#N/A,FALSE,"SimOut2";#N/A,#N/A,FALSE,"SimOut3";#N/A,#N/A,FALSE,"SimOut4";#N/A,#N/A,FALSE,"SimOut5"}</definedName>
    <definedName name="wrn.Input._.and._.output._.tables._2" localSheetId="4" hidden="1">{#N/A,#N/A,FALSE,"SimInp1";#N/A,#N/A,FALSE,"SimInp2";#N/A,#N/A,FALSE,"SimOut1";#N/A,#N/A,FALSE,"SimOut2";#N/A,#N/A,FALSE,"SimOut3";#N/A,#N/A,FALSE,"SimOut4";#N/A,#N/A,FALSE,"SimOut5"}</definedName>
    <definedName name="wrn.Input._.and._.output._.tables._2" localSheetId="20" hidden="1">{#N/A,#N/A,FALSE,"SimInp1";#N/A,#N/A,FALSE,"SimInp2";#N/A,#N/A,FALSE,"SimOut1";#N/A,#N/A,FALSE,"SimOut2";#N/A,#N/A,FALSE,"SimOut3";#N/A,#N/A,FALSE,"SimOut4";#N/A,#N/A,FALSE,"SimOut5"}</definedName>
    <definedName name="wrn.Input._.and._.output._.tables._2" localSheetId="24" hidden="1">{#N/A,#N/A,FALSE,"SimInp1";#N/A,#N/A,FALSE,"SimInp2";#N/A,#N/A,FALSE,"SimOut1";#N/A,#N/A,FALSE,"SimOut2";#N/A,#N/A,FALSE,"SimOut3";#N/A,#N/A,FALSE,"SimOut4";#N/A,#N/A,FALSE,"SimOut5"}</definedName>
    <definedName name="wrn.Input._.and._.output._.tables._2" localSheetId="0" hidden="1">{#N/A,#N/A,FALSE,"SimInp1";#N/A,#N/A,FALSE,"SimInp2";#N/A,#N/A,FALSE,"SimOut1";#N/A,#N/A,FALSE,"SimOut2";#N/A,#N/A,FALSE,"SimOut3";#N/A,#N/A,FALSE,"SimOut4";#N/A,#N/A,FALSE,"SimOut5"}</definedName>
    <definedName name="wrn.Input._.and._.output._.tables._2" localSheetId="1" hidden="1">{#N/A,#N/A,FALSE,"SimInp1";#N/A,#N/A,FALSE,"SimInp2";#N/A,#N/A,FALSE,"SimOut1";#N/A,#N/A,FALSE,"SimOut2";#N/A,#N/A,FALSE,"SimOut3";#N/A,#N/A,FALSE,"SimOut4";#N/A,#N/A,FALSE,"SimOut5"}</definedName>
    <definedName name="wrn.Input._.and._.output._.tables._2" localSheetId="3" hidden="1">{#N/A,#N/A,FALSE,"SimInp1";#N/A,#N/A,FALSE,"SimInp2";#N/A,#N/A,FALSE,"SimOut1";#N/A,#N/A,FALSE,"SimOut2";#N/A,#N/A,FALSE,"SimOut3";#N/A,#N/A,FALSE,"SimOut4";#N/A,#N/A,FALSE,"SimOut5"}</definedName>
    <definedName name="wrn.Input._.and._.output._.tables._2" localSheetId="14" hidden="1">{#N/A,#N/A,FALSE,"SimInp1";#N/A,#N/A,FALSE,"SimInp2";#N/A,#N/A,FALSE,"SimOut1";#N/A,#N/A,FALSE,"SimOut2";#N/A,#N/A,FALSE,"SimOut3";#N/A,#N/A,FALSE,"SimOut4";#N/A,#N/A,FALSE,"SimOut5"}</definedName>
    <definedName name="wrn.Input._.and._.output._.tables._2" localSheetId="16" hidden="1">{#N/A,#N/A,FALSE,"SimInp1";#N/A,#N/A,FALSE,"SimInp2";#N/A,#N/A,FALSE,"SimOut1";#N/A,#N/A,FALSE,"SimOut2";#N/A,#N/A,FALSE,"SimOut3";#N/A,#N/A,FALSE,"SimOut4";#N/A,#N/A,FALSE,"SimOut5"}</definedName>
    <definedName name="wrn.Input._.and._.output._.tables._2" localSheetId="17" hidden="1">{#N/A,#N/A,FALSE,"SimInp1";#N/A,#N/A,FALSE,"SimInp2";#N/A,#N/A,FALSE,"SimOut1";#N/A,#N/A,FALSE,"SimOut2";#N/A,#N/A,FALSE,"SimOut3";#N/A,#N/A,FALSE,"SimOut4";#N/A,#N/A,FALSE,"SimOut5"}</definedName>
    <definedName name="wrn.Input._.and._.output._.tables._2" localSheetId="18" hidden="1">{#N/A,#N/A,FALSE,"SimInp1";#N/A,#N/A,FALSE,"SimInp2";#N/A,#N/A,FALSE,"SimOut1";#N/A,#N/A,FALSE,"SimOut2";#N/A,#N/A,FALSE,"SimOut3";#N/A,#N/A,FALSE,"SimOut4";#N/A,#N/A,FALSE,"SimOut5"}</definedName>
    <definedName name="wrn.Input._.and._.output._.tables._2" localSheetId="19" hidden="1">{#N/A,#N/A,FALSE,"SimInp1";#N/A,#N/A,FALSE,"SimInp2";#N/A,#N/A,FALSE,"SimOut1";#N/A,#N/A,FALSE,"SimOut2";#N/A,#N/A,FALSE,"SimOut3";#N/A,#N/A,FALSE,"SimOut4";#N/A,#N/A,FALSE,"SimOut5"}</definedName>
    <definedName name="wrn.Input._.and._.output._.tables._2" localSheetId="25" hidden="1">{#N/A,#N/A,FALSE,"SimInp1";#N/A,#N/A,FALSE,"SimInp2";#N/A,#N/A,FALSE,"SimOut1";#N/A,#N/A,FALSE,"SimOut2";#N/A,#N/A,FALSE,"SimOut3";#N/A,#N/A,FALSE,"SimOut4";#N/A,#N/A,FALSE,"SimOut5"}</definedName>
    <definedName name="wrn.Input._.and._.output._.tables._2" hidden="1">{#N/A,#N/A,FALSE,"SimInp1";#N/A,#N/A,FALSE,"SimInp2";#N/A,#N/A,FALSE,"SimOut1";#N/A,#N/A,FALSE,"SimOut2";#N/A,#N/A,FALSE,"SimOut3";#N/A,#N/A,FALSE,"SimOut4";#N/A,#N/A,FALSE,"SimOut5"}</definedName>
    <definedName name="wrn.INTERST." localSheetId="2" hidden="1">{#N/A,#N/A,FALSE,"INTERST"}</definedName>
    <definedName name="wrn.INTERST." localSheetId="13" hidden="1">{#N/A,#N/A,FALSE,"INTERST"}</definedName>
    <definedName name="wrn.INTERST." localSheetId="15" hidden="1">{#N/A,#N/A,FALSE,"INTERST"}</definedName>
    <definedName name="wrn.INTERST." localSheetId="4" hidden="1">{#N/A,#N/A,FALSE,"INTERST"}</definedName>
    <definedName name="wrn.INTERST." localSheetId="20" hidden="1">{#N/A,#N/A,FALSE,"INTERST"}</definedName>
    <definedName name="wrn.INTERST." localSheetId="24" hidden="1">{#N/A,#N/A,FALSE,"INTERST"}</definedName>
    <definedName name="wrn.INTERST." localSheetId="0" hidden="1">{#N/A,#N/A,FALSE,"INTERST"}</definedName>
    <definedName name="wrn.INTERST." localSheetId="1" hidden="1">{#N/A,#N/A,FALSE,"INTERST"}</definedName>
    <definedName name="wrn.INTERST." localSheetId="3" hidden="1">{#N/A,#N/A,FALSE,"INTERST"}</definedName>
    <definedName name="wrn.INTERST." localSheetId="14" hidden="1">{#N/A,#N/A,FALSE,"INTERST"}</definedName>
    <definedName name="wrn.INTERST." localSheetId="16" hidden="1">{#N/A,#N/A,FALSE,"INTERST"}</definedName>
    <definedName name="wrn.INTERST." localSheetId="17" hidden="1">{#N/A,#N/A,FALSE,"INTERST"}</definedName>
    <definedName name="wrn.INTERST." localSheetId="18" hidden="1">{#N/A,#N/A,FALSE,"INTERST"}</definedName>
    <definedName name="wrn.INTERST." localSheetId="19" hidden="1">{#N/A,#N/A,FALSE,"INTERST"}</definedName>
    <definedName name="wrn.INTERST." localSheetId="25" hidden="1">{#N/A,#N/A,FALSE,"INTERST"}</definedName>
    <definedName name="wrn.INTERST." hidden="1">{#N/A,#N/A,FALSE,"INTERST"}</definedName>
    <definedName name="wrn.INTERST._1" localSheetId="2" hidden="1">{#N/A,#N/A,FALSE,"INTERST"}</definedName>
    <definedName name="wrn.INTERST._1" localSheetId="13" hidden="1">{#N/A,#N/A,FALSE,"INTERST"}</definedName>
    <definedName name="wrn.INTERST._1" localSheetId="15" hidden="1">{#N/A,#N/A,FALSE,"INTERST"}</definedName>
    <definedName name="wrn.INTERST._1" localSheetId="4" hidden="1">{#N/A,#N/A,FALSE,"INTERST"}</definedName>
    <definedName name="wrn.INTERST._1" localSheetId="20" hidden="1">{#N/A,#N/A,FALSE,"INTERST"}</definedName>
    <definedName name="wrn.INTERST._1" localSheetId="24" hidden="1">{#N/A,#N/A,FALSE,"INTERST"}</definedName>
    <definedName name="wrn.INTERST._1" localSheetId="0" hidden="1">{#N/A,#N/A,FALSE,"INTERST"}</definedName>
    <definedName name="wrn.INTERST._1" localSheetId="1" hidden="1">{#N/A,#N/A,FALSE,"INTERST"}</definedName>
    <definedName name="wrn.INTERST._1" localSheetId="3" hidden="1">{#N/A,#N/A,FALSE,"INTERST"}</definedName>
    <definedName name="wrn.INTERST._1" localSheetId="14" hidden="1">{#N/A,#N/A,FALSE,"INTERST"}</definedName>
    <definedName name="wrn.INTERST._1" localSheetId="16" hidden="1">{#N/A,#N/A,FALSE,"INTERST"}</definedName>
    <definedName name="wrn.INTERST._1" localSheetId="17" hidden="1">{#N/A,#N/A,FALSE,"INTERST"}</definedName>
    <definedName name="wrn.INTERST._1" localSheetId="18" hidden="1">{#N/A,#N/A,FALSE,"INTERST"}</definedName>
    <definedName name="wrn.INTERST._1" localSheetId="19" hidden="1">{#N/A,#N/A,FALSE,"INTERST"}</definedName>
    <definedName name="wrn.INTERST._1" localSheetId="25" hidden="1">{#N/A,#N/A,FALSE,"INTERST"}</definedName>
    <definedName name="wrn.INTERST._1" hidden="1">{#N/A,#N/A,FALSE,"INTERST"}</definedName>
    <definedName name="wrn.INTERST._2" localSheetId="2" hidden="1">{#N/A,#N/A,FALSE,"INTERST"}</definedName>
    <definedName name="wrn.INTERST._2" localSheetId="13" hidden="1">{#N/A,#N/A,FALSE,"INTERST"}</definedName>
    <definedName name="wrn.INTERST._2" localSheetId="15" hidden="1">{#N/A,#N/A,FALSE,"INTERST"}</definedName>
    <definedName name="wrn.INTERST._2" localSheetId="4" hidden="1">{#N/A,#N/A,FALSE,"INTERST"}</definedName>
    <definedName name="wrn.INTERST._2" localSheetId="20" hidden="1">{#N/A,#N/A,FALSE,"INTERST"}</definedName>
    <definedName name="wrn.INTERST._2" localSheetId="24" hidden="1">{#N/A,#N/A,FALSE,"INTERST"}</definedName>
    <definedName name="wrn.INTERST._2" localSheetId="0" hidden="1">{#N/A,#N/A,FALSE,"INTERST"}</definedName>
    <definedName name="wrn.INTERST._2" localSheetId="1" hidden="1">{#N/A,#N/A,FALSE,"INTERST"}</definedName>
    <definedName name="wrn.INTERST._2" localSheetId="3" hidden="1">{#N/A,#N/A,FALSE,"INTERST"}</definedName>
    <definedName name="wrn.INTERST._2" localSheetId="14" hidden="1">{#N/A,#N/A,FALSE,"INTERST"}</definedName>
    <definedName name="wrn.INTERST._2" localSheetId="16" hidden="1">{#N/A,#N/A,FALSE,"INTERST"}</definedName>
    <definedName name="wrn.INTERST._2" localSheetId="17" hidden="1">{#N/A,#N/A,FALSE,"INTERST"}</definedName>
    <definedName name="wrn.INTERST._2" localSheetId="18" hidden="1">{#N/A,#N/A,FALSE,"INTERST"}</definedName>
    <definedName name="wrn.INTERST._2" localSheetId="19" hidden="1">{#N/A,#N/A,FALSE,"INTERST"}</definedName>
    <definedName name="wrn.INTERST._2" localSheetId="25" hidden="1">{#N/A,#N/A,FALSE,"INTERST"}</definedName>
    <definedName name="wrn.INTERST._2" hidden="1">{#N/A,#N/A,FALSE,"INTERST"}</definedName>
    <definedName name="wrn.INTERVENTION." localSheetId="2" hidden="1">{"TAB_MONAVGi",#N/A,FALSE,"SUMMARY";"TAB_EOPi",#N/A,FALSE,"SUMMARY";"TAB_QAi",#N/A,FALSE,"SUMMARY"}</definedName>
    <definedName name="wrn.INTERVENTION." localSheetId="13" hidden="1">{"TAB_MONAVGi",#N/A,FALSE,"SUMMARY";"TAB_EOPi",#N/A,FALSE,"SUMMARY";"TAB_QAi",#N/A,FALSE,"SUMMARY"}</definedName>
    <definedName name="wrn.INTERVENTION." localSheetId="15" hidden="1">{"TAB_MONAVGi",#N/A,FALSE,"SUMMARY";"TAB_EOPi",#N/A,FALSE,"SUMMARY";"TAB_QAi",#N/A,FALSE,"SUMMARY"}</definedName>
    <definedName name="wrn.INTERVENTION." localSheetId="4" hidden="1">{"TAB_MONAVGi",#N/A,FALSE,"SUMMARY";"TAB_EOPi",#N/A,FALSE,"SUMMARY";"TAB_QAi",#N/A,FALSE,"SUMMARY"}</definedName>
    <definedName name="wrn.INTERVENTION." localSheetId="20" hidden="1">{"TAB_MONAVGi",#N/A,FALSE,"SUMMARY";"TAB_EOPi",#N/A,FALSE,"SUMMARY";"TAB_QAi",#N/A,FALSE,"SUMMARY"}</definedName>
    <definedName name="wrn.INTERVENTION." localSheetId="24" hidden="1">{"TAB_MONAVGi",#N/A,FALSE,"SUMMARY";"TAB_EOPi",#N/A,FALSE,"SUMMARY";"TAB_QAi",#N/A,FALSE,"SUMMARY"}</definedName>
    <definedName name="wrn.INTERVENTION." localSheetId="0" hidden="1">{"TAB_MONAVGi",#N/A,FALSE,"SUMMARY";"TAB_EOPi",#N/A,FALSE,"SUMMARY";"TAB_QAi",#N/A,FALSE,"SUMMARY"}</definedName>
    <definedName name="wrn.INTERVENTION." localSheetId="1" hidden="1">{"TAB_MONAVGi",#N/A,FALSE,"SUMMARY";"TAB_EOPi",#N/A,FALSE,"SUMMARY";"TAB_QAi",#N/A,FALSE,"SUMMARY"}</definedName>
    <definedName name="wrn.INTERVENTION." localSheetId="3" hidden="1">{"TAB_MONAVGi",#N/A,FALSE,"SUMMARY";"TAB_EOPi",#N/A,FALSE,"SUMMARY";"TAB_QAi",#N/A,FALSE,"SUMMARY"}</definedName>
    <definedName name="wrn.INTERVENTION." localSheetId="14" hidden="1">{"TAB_MONAVGi",#N/A,FALSE,"SUMMARY";"TAB_EOPi",#N/A,FALSE,"SUMMARY";"TAB_QAi",#N/A,FALSE,"SUMMARY"}</definedName>
    <definedName name="wrn.INTERVENTION." localSheetId="16" hidden="1">{"TAB_MONAVGi",#N/A,FALSE,"SUMMARY";"TAB_EOPi",#N/A,FALSE,"SUMMARY";"TAB_QAi",#N/A,FALSE,"SUMMARY"}</definedName>
    <definedName name="wrn.INTERVENTION." localSheetId="17" hidden="1">{"TAB_MONAVGi",#N/A,FALSE,"SUMMARY";"TAB_EOPi",#N/A,FALSE,"SUMMARY";"TAB_QAi",#N/A,FALSE,"SUMMARY"}</definedName>
    <definedName name="wrn.INTERVENTION." localSheetId="18" hidden="1">{"TAB_MONAVGi",#N/A,FALSE,"SUMMARY";"TAB_EOPi",#N/A,FALSE,"SUMMARY";"TAB_QAi",#N/A,FALSE,"SUMMARY"}</definedName>
    <definedName name="wrn.INTERVENTION." localSheetId="19" hidden="1">{"TAB_MONAVGi",#N/A,FALSE,"SUMMARY";"TAB_EOPi",#N/A,FALSE,"SUMMARY";"TAB_QAi",#N/A,FALSE,"SUMMARY"}</definedName>
    <definedName name="wrn.INTERVENTION." localSheetId="25" hidden="1">{"TAB_MONAVGi",#N/A,FALSE,"SUMMARY";"TAB_EOPi",#N/A,FALSE,"SUMMARY";"TAB_QAi",#N/A,FALSE,"SUMMARY"}</definedName>
    <definedName name="wrn.INTERVENTION." hidden="1">{"TAB_MONAVGi",#N/A,FALSE,"SUMMARY";"TAB_EOPi",#N/A,FALSE,"SUMMARY";"TAB_QAi",#N/A,FALSE,"SUMMARY"}</definedName>
    <definedName name="wrn.MAIN." localSheetId="2" hidden="1">{#N/A,#N/A,FALSE,"CB";#N/A,#N/A,FALSE,"CMB";#N/A,#N/A,FALSE,"BSYS";#N/A,#N/A,FALSE,"NBFI";#N/A,#N/A,FALSE,"FSYS"}</definedName>
    <definedName name="wrn.MAIN." localSheetId="13" hidden="1">{#N/A,#N/A,FALSE,"CB";#N/A,#N/A,FALSE,"CMB";#N/A,#N/A,FALSE,"BSYS";#N/A,#N/A,FALSE,"NBFI";#N/A,#N/A,FALSE,"FSYS"}</definedName>
    <definedName name="wrn.MAIN." localSheetId="15" hidden="1">{#N/A,#N/A,FALSE,"CB";#N/A,#N/A,FALSE,"CMB";#N/A,#N/A,FALSE,"BSYS";#N/A,#N/A,FALSE,"NBFI";#N/A,#N/A,FALSE,"FSYS"}</definedName>
    <definedName name="wrn.MAIN." localSheetId="4" hidden="1">{#N/A,#N/A,FALSE,"CB";#N/A,#N/A,FALSE,"CMB";#N/A,#N/A,FALSE,"BSYS";#N/A,#N/A,FALSE,"NBFI";#N/A,#N/A,FALSE,"FSYS"}</definedName>
    <definedName name="wrn.MAIN." localSheetId="20" hidden="1">{#N/A,#N/A,FALSE,"CB";#N/A,#N/A,FALSE,"CMB";#N/A,#N/A,FALSE,"BSYS";#N/A,#N/A,FALSE,"NBFI";#N/A,#N/A,FALSE,"FSYS"}</definedName>
    <definedName name="wrn.MAIN." localSheetId="24" hidden="1">{#N/A,#N/A,FALSE,"CB";#N/A,#N/A,FALSE,"CMB";#N/A,#N/A,FALSE,"BSYS";#N/A,#N/A,FALSE,"NBFI";#N/A,#N/A,FALSE,"FSYS"}</definedName>
    <definedName name="wrn.MAIN." localSheetId="0" hidden="1">{#N/A,#N/A,FALSE,"CB";#N/A,#N/A,FALSE,"CMB";#N/A,#N/A,FALSE,"BSYS";#N/A,#N/A,FALSE,"NBFI";#N/A,#N/A,FALSE,"FSYS"}</definedName>
    <definedName name="wrn.MAIN." localSheetId="1" hidden="1">{#N/A,#N/A,FALSE,"CB";#N/A,#N/A,FALSE,"CMB";#N/A,#N/A,FALSE,"BSYS";#N/A,#N/A,FALSE,"NBFI";#N/A,#N/A,FALSE,"FSYS"}</definedName>
    <definedName name="wrn.MAIN." localSheetId="3" hidden="1">{#N/A,#N/A,FALSE,"CB";#N/A,#N/A,FALSE,"CMB";#N/A,#N/A,FALSE,"BSYS";#N/A,#N/A,FALSE,"NBFI";#N/A,#N/A,FALSE,"FSYS"}</definedName>
    <definedName name="wrn.MAIN." localSheetId="14" hidden="1">{#N/A,#N/A,FALSE,"CB";#N/A,#N/A,FALSE,"CMB";#N/A,#N/A,FALSE,"BSYS";#N/A,#N/A,FALSE,"NBFI";#N/A,#N/A,FALSE,"FSYS"}</definedName>
    <definedName name="wrn.MAIN." localSheetId="16" hidden="1">{#N/A,#N/A,FALSE,"CB";#N/A,#N/A,FALSE,"CMB";#N/A,#N/A,FALSE,"BSYS";#N/A,#N/A,FALSE,"NBFI";#N/A,#N/A,FALSE,"FSYS"}</definedName>
    <definedName name="wrn.MAIN." localSheetId="17" hidden="1">{#N/A,#N/A,FALSE,"CB";#N/A,#N/A,FALSE,"CMB";#N/A,#N/A,FALSE,"BSYS";#N/A,#N/A,FALSE,"NBFI";#N/A,#N/A,FALSE,"FSYS"}</definedName>
    <definedName name="wrn.MAIN." localSheetId="18" hidden="1">{#N/A,#N/A,FALSE,"CB";#N/A,#N/A,FALSE,"CMB";#N/A,#N/A,FALSE,"BSYS";#N/A,#N/A,FALSE,"NBFI";#N/A,#N/A,FALSE,"FSYS"}</definedName>
    <definedName name="wrn.MAIN." localSheetId="19" hidden="1">{#N/A,#N/A,FALSE,"CB";#N/A,#N/A,FALSE,"CMB";#N/A,#N/A,FALSE,"BSYS";#N/A,#N/A,FALSE,"NBFI";#N/A,#N/A,FALSE,"FSYS"}</definedName>
    <definedName name="wrn.MAIN." localSheetId="25" hidden="1">{#N/A,#N/A,FALSE,"CB";#N/A,#N/A,FALSE,"CMB";#N/A,#N/A,FALSE,"BSYS";#N/A,#N/A,FALSE,"NBFI";#N/A,#N/A,FALSE,"FSYS"}</definedName>
    <definedName name="wrn.MAIN." hidden="1">{#N/A,#N/A,FALSE,"CB";#N/A,#N/A,FALSE,"CMB";#N/A,#N/A,FALSE,"BSYS";#N/A,#N/A,FALSE,"NBFI";#N/A,#N/A,FALSE,"FSYS"}</definedName>
    <definedName name="wrn.MAIN._1" localSheetId="2" hidden="1">{#N/A,#N/A,FALSE,"CB";#N/A,#N/A,FALSE,"CMB";#N/A,#N/A,FALSE,"BSYS";#N/A,#N/A,FALSE,"NBFI";#N/A,#N/A,FALSE,"FSYS"}</definedName>
    <definedName name="wrn.MAIN._1" localSheetId="13" hidden="1">{#N/A,#N/A,FALSE,"CB";#N/A,#N/A,FALSE,"CMB";#N/A,#N/A,FALSE,"BSYS";#N/A,#N/A,FALSE,"NBFI";#N/A,#N/A,FALSE,"FSYS"}</definedName>
    <definedName name="wrn.MAIN._1" localSheetId="15" hidden="1">{#N/A,#N/A,FALSE,"CB";#N/A,#N/A,FALSE,"CMB";#N/A,#N/A,FALSE,"BSYS";#N/A,#N/A,FALSE,"NBFI";#N/A,#N/A,FALSE,"FSYS"}</definedName>
    <definedName name="wrn.MAIN._1" localSheetId="4" hidden="1">{#N/A,#N/A,FALSE,"CB";#N/A,#N/A,FALSE,"CMB";#N/A,#N/A,FALSE,"BSYS";#N/A,#N/A,FALSE,"NBFI";#N/A,#N/A,FALSE,"FSYS"}</definedName>
    <definedName name="wrn.MAIN._1" localSheetId="20" hidden="1">{#N/A,#N/A,FALSE,"CB";#N/A,#N/A,FALSE,"CMB";#N/A,#N/A,FALSE,"BSYS";#N/A,#N/A,FALSE,"NBFI";#N/A,#N/A,FALSE,"FSYS"}</definedName>
    <definedName name="wrn.MAIN._1" localSheetId="24" hidden="1">{#N/A,#N/A,FALSE,"CB";#N/A,#N/A,FALSE,"CMB";#N/A,#N/A,FALSE,"BSYS";#N/A,#N/A,FALSE,"NBFI";#N/A,#N/A,FALSE,"FSYS"}</definedName>
    <definedName name="wrn.MAIN._1" localSheetId="0" hidden="1">{#N/A,#N/A,FALSE,"CB";#N/A,#N/A,FALSE,"CMB";#N/A,#N/A,FALSE,"BSYS";#N/A,#N/A,FALSE,"NBFI";#N/A,#N/A,FALSE,"FSYS"}</definedName>
    <definedName name="wrn.MAIN._1" localSheetId="1" hidden="1">{#N/A,#N/A,FALSE,"CB";#N/A,#N/A,FALSE,"CMB";#N/A,#N/A,FALSE,"BSYS";#N/A,#N/A,FALSE,"NBFI";#N/A,#N/A,FALSE,"FSYS"}</definedName>
    <definedName name="wrn.MAIN._1" localSheetId="3" hidden="1">{#N/A,#N/A,FALSE,"CB";#N/A,#N/A,FALSE,"CMB";#N/A,#N/A,FALSE,"BSYS";#N/A,#N/A,FALSE,"NBFI";#N/A,#N/A,FALSE,"FSYS"}</definedName>
    <definedName name="wrn.MAIN._1" localSheetId="14" hidden="1">{#N/A,#N/A,FALSE,"CB";#N/A,#N/A,FALSE,"CMB";#N/A,#N/A,FALSE,"BSYS";#N/A,#N/A,FALSE,"NBFI";#N/A,#N/A,FALSE,"FSYS"}</definedName>
    <definedName name="wrn.MAIN._1" localSheetId="16" hidden="1">{#N/A,#N/A,FALSE,"CB";#N/A,#N/A,FALSE,"CMB";#N/A,#N/A,FALSE,"BSYS";#N/A,#N/A,FALSE,"NBFI";#N/A,#N/A,FALSE,"FSYS"}</definedName>
    <definedName name="wrn.MAIN._1" localSheetId="17" hidden="1">{#N/A,#N/A,FALSE,"CB";#N/A,#N/A,FALSE,"CMB";#N/A,#N/A,FALSE,"BSYS";#N/A,#N/A,FALSE,"NBFI";#N/A,#N/A,FALSE,"FSYS"}</definedName>
    <definedName name="wrn.MAIN._1" localSheetId="18" hidden="1">{#N/A,#N/A,FALSE,"CB";#N/A,#N/A,FALSE,"CMB";#N/A,#N/A,FALSE,"BSYS";#N/A,#N/A,FALSE,"NBFI";#N/A,#N/A,FALSE,"FSYS"}</definedName>
    <definedName name="wrn.MAIN._1" localSheetId="19" hidden="1">{#N/A,#N/A,FALSE,"CB";#N/A,#N/A,FALSE,"CMB";#N/A,#N/A,FALSE,"BSYS";#N/A,#N/A,FALSE,"NBFI";#N/A,#N/A,FALSE,"FSYS"}</definedName>
    <definedName name="wrn.MAIN._1" localSheetId="25" hidden="1">{#N/A,#N/A,FALSE,"CB";#N/A,#N/A,FALSE,"CMB";#N/A,#N/A,FALSE,"BSYS";#N/A,#N/A,FALSE,"NBFI";#N/A,#N/A,FALSE,"FSYS"}</definedName>
    <definedName name="wrn.MAIN._1" hidden="1">{#N/A,#N/A,FALSE,"CB";#N/A,#N/A,FALSE,"CMB";#N/A,#N/A,FALSE,"BSYS";#N/A,#N/A,FALSE,"NBFI";#N/A,#N/A,FALSE,"FSYS"}</definedName>
    <definedName name="wrn.MAIN._2" localSheetId="2" hidden="1">{#N/A,#N/A,FALSE,"CB";#N/A,#N/A,FALSE,"CMB";#N/A,#N/A,FALSE,"BSYS";#N/A,#N/A,FALSE,"NBFI";#N/A,#N/A,FALSE,"FSYS"}</definedName>
    <definedName name="wrn.MAIN._2" localSheetId="13" hidden="1">{#N/A,#N/A,FALSE,"CB";#N/A,#N/A,FALSE,"CMB";#N/A,#N/A,FALSE,"BSYS";#N/A,#N/A,FALSE,"NBFI";#N/A,#N/A,FALSE,"FSYS"}</definedName>
    <definedName name="wrn.MAIN._2" localSheetId="15" hidden="1">{#N/A,#N/A,FALSE,"CB";#N/A,#N/A,FALSE,"CMB";#N/A,#N/A,FALSE,"BSYS";#N/A,#N/A,FALSE,"NBFI";#N/A,#N/A,FALSE,"FSYS"}</definedName>
    <definedName name="wrn.MAIN._2" localSheetId="4" hidden="1">{#N/A,#N/A,FALSE,"CB";#N/A,#N/A,FALSE,"CMB";#N/A,#N/A,FALSE,"BSYS";#N/A,#N/A,FALSE,"NBFI";#N/A,#N/A,FALSE,"FSYS"}</definedName>
    <definedName name="wrn.MAIN._2" localSheetId="20" hidden="1">{#N/A,#N/A,FALSE,"CB";#N/A,#N/A,FALSE,"CMB";#N/A,#N/A,FALSE,"BSYS";#N/A,#N/A,FALSE,"NBFI";#N/A,#N/A,FALSE,"FSYS"}</definedName>
    <definedName name="wrn.MAIN._2" localSheetId="24" hidden="1">{#N/A,#N/A,FALSE,"CB";#N/A,#N/A,FALSE,"CMB";#N/A,#N/A,FALSE,"BSYS";#N/A,#N/A,FALSE,"NBFI";#N/A,#N/A,FALSE,"FSYS"}</definedName>
    <definedName name="wrn.MAIN._2" localSheetId="0" hidden="1">{#N/A,#N/A,FALSE,"CB";#N/A,#N/A,FALSE,"CMB";#N/A,#N/A,FALSE,"BSYS";#N/A,#N/A,FALSE,"NBFI";#N/A,#N/A,FALSE,"FSYS"}</definedName>
    <definedName name="wrn.MAIN._2" localSheetId="1" hidden="1">{#N/A,#N/A,FALSE,"CB";#N/A,#N/A,FALSE,"CMB";#N/A,#N/A,FALSE,"BSYS";#N/A,#N/A,FALSE,"NBFI";#N/A,#N/A,FALSE,"FSYS"}</definedName>
    <definedName name="wrn.MAIN._2" localSheetId="3" hidden="1">{#N/A,#N/A,FALSE,"CB";#N/A,#N/A,FALSE,"CMB";#N/A,#N/A,FALSE,"BSYS";#N/A,#N/A,FALSE,"NBFI";#N/A,#N/A,FALSE,"FSYS"}</definedName>
    <definedName name="wrn.MAIN._2" localSheetId="14" hidden="1">{#N/A,#N/A,FALSE,"CB";#N/A,#N/A,FALSE,"CMB";#N/A,#N/A,FALSE,"BSYS";#N/A,#N/A,FALSE,"NBFI";#N/A,#N/A,FALSE,"FSYS"}</definedName>
    <definedName name="wrn.MAIN._2" localSheetId="16" hidden="1">{#N/A,#N/A,FALSE,"CB";#N/A,#N/A,FALSE,"CMB";#N/A,#N/A,FALSE,"BSYS";#N/A,#N/A,FALSE,"NBFI";#N/A,#N/A,FALSE,"FSYS"}</definedName>
    <definedName name="wrn.MAIN._2" localSheetId="17" hidden="1">{#N/A,#N/A,FALSE,"CB";#N/A,#N/A,FALSE,"CMB";#N/A,#N/A,FALSE,"BSYS";#N/A,#N/A,FALSE,"NBFI";#N/A,#N/A,FALSE,"FSYS"}</definedName>
    <definedName name="wrn.MAIN._2" localSheetId="18" hidden="1">{#N/A,#N/A,FALSE,"CB";#N/A,#N/A,FALSE,"CMB";#N/A,#N/A,FALSE,"BSYS";#N/A,#N/A,FALSE,"NBFI";#N/A,#N/A,FALSE,"FSYS"}</definedName>
    <definedName name="wrn.MAIN._2" localSheetId="19" hidden="1">{#N/A,#N/A,FALSE,"CB";#N/A,#N/A,FALSE,"CMB";#N/A,#N/A,FALSE,"BSYS";#N/A,#N/A,FALSE,"NBFI";#N/A,#N/A,FALSE,"FSYS"}</definedName>
    <definedName name="wrn.MAIN._2" localSheetId="25" hidden="1">{#N/A,#N/A,FALSE,"CB";#N/A,#N/A,FALSE,"CMB";#N/A,#N/A,FALSE,"BSYS";#N/A,#N/A,FALSE,"NBFI";#N/A,#N/A,FALSE,"FSYS"}</definedName>
    <definedName name="wrn.MAIN._2" hidden="1">{#N/A,#N/A,FALSE,"CB";#N/A,#N/A,FALSE,"CMB";#N/A,#N/A,FALSE,"BSYS";#N/A,#N/A,FALSE,"NBFI";#N/A,#N/A,FALSE,"FSYS"}</definedName>
    <definedName name="wrn.MDABOP." localSheetId="2" hidden="1">{"BOP_TAB",#N/A,FALSE,"N";"MIDTERM_TAB",#N/A,FALSE,"O";"FUND_CRED",#N/A,FALSE,"P";"DEBT_TAB1",#N/A,FALSE,"Q";"DEBT_TAB2",#N/A,FALSE,"Q";"FORFIN_TAB1",#N/A,FALSE,"R";"FORFIN_TAB2",#N/A,FALSE,"R";"BOP_ANALY",#N/A,FALSE,"U"}</definedName>
    <definedName name="wrn.MDABOP." localSheetId="13" hidden="1">{"BOP_TAB",#N/A,FALSE,"N";"MIDTERM_TAB",#N/A,FALSE,"O";"FUND_CRED",#N/A,FALSE,"P";"DEBT_TAB1",#N/A,FALSE,"Q";"DEBT_TAB2",#N/A,FALSE,"Q";"FORFIN_TAB1",#N/A,FALSE,"R";"FORFIN_TAB2",#N/A,FALSE,"R";"BOP_ANALY",#N/A,FALSE,"U"}</definedName>
    <definedName name="wrn.MDABOP." localSheetId="15" hidden="1">{"BOP_TAB",#N/A,FALSE,"N";"MIDTERM_TAB",#N/A,FALSE,"O";"FUND_CRED",#N/A,FALSE,"P";"DEBT_TAB1",#N/A,FALSE,"Q";"DEBT_TAB2",#N/A,FALSE,"Q";"FORFIN_TAB1",#N/A,FALSE,"R";"FORFIN_TAB2",#N/A,FALSE,"R";"BOP_ANALY",#N/A,FALSE,"U"}</definedName>
    <definedName name="wrn.MDABOP." localSheetId="4" hidden="1">{"BOP_TAB",#N/A,FALSE,"N";"MIDTERM_TAB",#N/A,FALSE,"O";"FUND_CRED",#N/A,FALSE,"P";"DEBT_TAB1",#N/A,FALSE,"Q";"DEBT_TAB2",#N/A,FALSE,"Q";"FORFIN_TAB1",#N/A,FALSE,"R";"FORFIN_TAB2",#N/A,FALSE,"R";"BOP_ANALY",#N/A,FALSE,"U"}</definedName>
    <definedName name="wrn.MDABOP." localSheetId="20" hidden="1">{"BOP_TAB",#N/A,FALSE,"N";"MIDTERM_TAB",#N/A,FALSE,"O";"FUND_CRED",#N/A,FALSE,"P";"DEBT_TAB1",#N/A,FALSE,"Q";"DEBT_TAB2",#N/A,FALSE,"Q";"FORFIN_TAB1",#N/A,FALSE,"R";"FORFIN_TAB2",#N/A,FALSE,"R";"BOP_ANALY",#N/A,FALSE,"U"}</definedName>
    <definedName name="wrn.MDABOP." localSheetId="24" hidden="1">{"BOP_TAB",#N/A,FALSE,"N";"MIDTERM_TAB",#N/A,FALSE,"O";"FUND_CRED",#N/A,FALSE,"P";"DEBT_TAB1",#N/A,FALSE,"Q";"DEBT_TAB2",#N/A,FALSE,"Q";"FORFIN_TAB1",#N/A,FALSE,"R";"FORFIN_TAB2",#N/A,FALSE,"R";"BOP_ANALY",#N/A,FALSE,"U"}</definedName>
    <definedName name="wrn.MDABOP." localSheetId="0" hidden="1">{"BOP_TAB",#N/A,FALSE,"N";"MIDTERM_TAB",#N/A,FALSE,"O";"FUND_CRED",#N/A,FALSE,"P";"DEBT_TAB1",#N/A,FALSE,"Q";"DEBT_TAB2",#N/A,FALSE,"Q";"FORFIN_TAB1",#N/A,FALSE,"R";"FORFIN_TAB2",#N/A,FALSE,"R";"BOP_ANALY",#N/A,FALSE,"U"}</definedName>
    <definedName name="wrn.MDABOP." localSheetId="1" hidden="1">{"BOP_TAB",#N/A,FALSE,"N";"MIDTERM_TAB",#N/A,FALSE,"O";"FUND_CRED",#N/A,FALSE,"P";"DEBT_TAB1",#N/A,FALSE,"Q";"DEBT_TAB2",#N/A,FALSE,"Q";"FORFIN_TAB1",#N/A,FALSE,"R";"FORFIN_TAB2",#N/A,FALSE,"R";"BOP_ANALY",#N/A,FALSE,"U"}</definedName>
    <definedName name="wrn.MDABOP." localSheetId="3" hidden="1">{"BOP_TAB",#N/A,FALSE,"N";"MIDTERM_TAB",#N/A,FALSE,"O";"FUND_CRED",#N/A,FALSE,"P";"DEBT_TAB1",#N/A,FALSE,"Q";"DEBT_TAB2",#N/A,FALSE,"Q";"FORFIN_TAB1",#N/A,FALSE,"R";"FORFIN_TAB2",#N/A,FALSE,"R";"BOP_ANALY",#N/A,FALSE,"U"}</definedName>
    <definedName name="wrn.MDABOP." localSheetId="14" hidden="1">{"BOP_TAB",#N/A,FALSE,"N";"MIDTERM_TAB",#N/A,FALSE,"O";"FUND_CRED",#N/A,FALSE,"P";"DEBT_TAB1",#N/A,FALSE,"Q";"DEBT_TAB2",#N/A,FALSE,"Q";"FORFIN_TAB1",#N/A,FALSE,"R";"FORFIN_TAB2",#N/A,FALSE,"R";"BOP_ANALY",#N/A,FALSE,"U"}</definedName>
    <definedName name="wrn.MDABOP." localSheetId="16" hidden="1">{"BOP_TAB",#N/A,FALSE,"N";"MIDTERM_TAB",#N/A,FALSE,"O";"FUND_CRED",#N/A,FALSE,"P";"DEBT_TAB1",#N/A,FALSE,"Q";"DEBT_TAB2",#N/A,FALSE,"Q";"FORFIN_TAB1",#N/A,FALSE,"R";"FORFIN_TAB2",#N/A,FALSE,"R";"BOP_ANALY",#N/A,FALSE,"U"}</definedName>
    <definedName name="wrn.MDABOP." localSheetId="17" hidden="1">{"BOP_TAB",#N/A,FALSE,"N";"MIDTERM_TAB",#N/A,FALSE,"O";"FUND_CRED",#N/A,FALSE,"P";"DEBT_TAB1",#N/A,FALSE,"Q";"DEBT_TAB2",#N/A,FALSE,"Q";"FORFIN_TAB1",#N/A,FALSE,"R";"FORFIN_TAB2",#N/A,FALSE,"R";"BOP_ANALY",#N/A,FALSE,"U"}</definedName>
    <definedName name="wrn.MDABOP." localSheetId="18" hidden="1">{"BOP_TAB",#N/A,FALSE,"N";"MIDTERM_TAB",#N/A,FALSE,"O";"FUND_CRED",#N/A,FALSE,"P";"DEBT_TAB1",#N/A,FALSE,"Q";"DEBT_TAB2",#N/A,FALSE,"Q";"FORFIN_TAB1",#N/A,FALSE,"R";"FORFIN_TAB2",#N/A,FALSE,"R";"BOP_ANALY",#N/A,FALSE,"U"}</definedName>
    <definedName name="wrn.MDABOP." localSheetId="19" hidden="1">{"BOP_TAB",#N/A,FALSE,"N";"MIDTERM_TAB",#N/A,FALSE,"O";"FUND_CRED",#N/A,FALSE,"P";"DEBT_TAB1",#N/A,FALSE,"Q";"DEBT_TAB2",#N/A,FALSE,"Q";"FORFIN_TAB1",#N/A,FALSE,"R";"FORFIN_TAB2",#N/A,FALSE,"R";"BOP_ANALY",#N/A,FALSE,"U"}</definedName>
    <definedName name="wrn.MDABOP." localSheetId="25" hidden="1">{"BOP_TAB",#N/A,FALSE,"N";"MIDTERM_TAB",#N/A,FALSE,"O";"FUND_CRED",#N/A,FALSE,"P";"DEBT_TAB1",#N/A,FALSE,"Q";"DEBT_TAB2",#N/A,FALSE,"Q";"FORFIN_TAB1",#N/A,FALSE,"R";"FORFIN_TAB2",#N/A,FALSE,"R";"BOP_ANALY",#N/A,FALSE,"U"}</definedName>
    <definedName name="wrn.MDABOP." hidden="1">{"BOP_TAB",#N/A,FALSE,"N";"MIDTERM_TAB",#N/A,FALSE,"O";"FUND_CRED",#N/A,FALSE,"P";"DEBT_TAB1",#N/A,FALSE,"Q";"DEBT_TAB2",#N/A,FALSE,"Q";"FORFIN_TAB1",#N/A,FALSE,"R";"FORFIN_TAB2",#N/A,FALSE,"R";"BOP_ANALY",#N/A,FALSE,"U"}</definedName>
    <definedName name="wrn.MDABOP._1" localSheetId="2" hidden="1">{"BOP_TAB",#N/A,FALSE,"N";"MIDTERM_TAB",#N/A,FALSE,"O";"FUND_CRED",#N/A,FALSE,"P";"DEBT_TAB1",#N/A,FALSE,"Q";"DEBT_TAB2",#N/A,FALSE,"Q";"FORFIN_TAB1",#N/A,FALSE,"R";"FORFIN_TAB2",#N/A,FALSE,"R";"BOP_ANALY",#N/A,FALSE,"U"}</definedName>
    <definedName name="wrn.MDABOP._1" localSheetId="13" hidden="1">{"BOP_TAB",#N/A,FALSE,"N";"MIDTERM_TAB",#N/A,FALSE,"O";"FUND_CRED",#N/A,FALSE,"P";"DEBT_TAB1",#N/A,FALSE,"Q";"DEBT_TAB2",#N/A,FALSE,"Q";"FORFIN_TAB1",#N/A,FALSE,"R";"FORFIN_TAB2",#N/A,FALSE,"R";"BOP_ANALY",#N/A,FALSE,"U"}</definedName>
    <definedName name="wrn.MDABOP._1" localSheetId="15" hidden="1">{"BOP_TAB",#N/A,FALSE,"N";"MIDTERM_TAB",#N/A,FALSE,"O";"FUND_CRED",#N/A,FALSE,"P";"DEBT_TAB1",#N/A,FALSE,"Q";"DEBT_TAB2",#N/A,FALSE,"Q";"FORFIN_TAB1",#N/A,FALSE,"R";"FORFIN_TAB2",#N/A,FALSE,"R";"BOP_ANALY",#N/A,FALSE,"U"}</definedName>
    <definedName name="wrn.MDABOP._1" localSheetId="4" hidden="1">{"BOP_TAB",#N/A,FALSE,"N";"MIDTERM_TAB",#N/A,FALSE,"O";"FUND_CRED",#N/A,FALSE,"P";"DEBT_TAB1",#N/A,FALSE,"Q";"DEBT_TAB2",#N/A,FALSE,"Q";"FORFIN_TAB1",#N/A,FALSE,"R";"FORFIN_TAB2",#N/A,FALSE,"R";"BOP_ANALY",#N/A,FALSE,"U"}</definedName>
    <definedName name="wrn.MDABOP._1" localSheetId="20" hidden="1">{"BOP_TAB",#N/A,FALSE,"N";"MIDTERM_TAB",#N/A,FALSE,"O";"FUND_CRED",#N/A,FALSE,"P";"DEBT_TAB1",#N/A,FALSE,"Q";"DEBT_TAB2",#N/A,FALSE,"Q";"FORFIN_TAB1",#N/A,FALSE,"R";"FORFIN_TAB2",#N/A,FALSE,"R";"BOP_ANALY",#N/A,FALSE,"U"}</definedName>
    <definedName name="wrn.MDABOP._1" localSheetId="24" hidden="1">{"BOP_TAB",#N/A,FALSE,"N";"MIDTERM_TAB",#N/A,FALSE,"O";"FUND_CRED",#N/A,FALSE,"P";"DEBT_TAB1",#N/A,FALSE,"Q";"DEBT_TAB2",#N/A,FALSE,"Q";"FORFIN_TAB1",#N/A,FALSE,"R";"FORFIN_TAB2",#N/A,FALSE,"R";"BOP_ANALY",#N/A,FALSE,"U"}</definedName>
    <definedName name="wrn.MDABOP._1" localSheetId="0" hidden="1">{"BOP_TAB",#N/A,FALSE,"N";"MIDTERM_TAB",#N/A,FALSE,"O";"FUND_CRED",#N/A,FALSE,"P";"DEBT_TAB1",#N/A,FALSE,"Q";"DEBT_TAB2",#N/A,FALSE,"Q";"FORFIN_TAB1",#N/A,FALSE,"R";"FORFIN_TAB2",#N/A,FALSE,"R";"BOP_ANALY",#N/A,FALSE,"U"}</definedName>
    <definedName name="wrn.MDABOP._1" localSheetId="1" hidden="1">{"BOP_TAB",#N/A,FALSE,"N";"MIDTERM_TAB",#N/A,FALSE,"O";"FUND_CRED",#N/A,FALSE,"P";"DEBT_TAB1",#N/A,FALSE,"Q";"DEBT_TAB2",#N/A,FALSE,"Q";"FORFIN_TAB1",#N/A,FALSE,"R";"FORFIN_TAB2",#N/A,FALSE,"R";"BOP_ANALY",#N/A,FALSE,"U"}</definedName>
    <definedName name="wrn.MDABOP._1" localSheetId="3" hidden="1">{"BOP_TAB",#N/A,FALSE,"N";"MIDTERM_TAB",#N/A,FALSE,"O";"FUND_CRED",#N/A,FALSE,"P";"DEBT_TAB1",#N/A,FALSE,"Q";"DEBT_TAB2",#N/A,FALSE,"Q";"FORFIN_TAB1",#N/A,FALSE,"R";"FORFIN_TAB2",#N/A,FALSE,"R";"BOP_ANALY",#N/A,FALSE,"U"}</definedName>
    <definedName name="wrn.MDABOP._1" localSheetId="14" hidden="1">{"BOP_TAB",#N/A,FALSE,"N";"MIDTERM_TAB",#N/A,FALSE,"O";"FUND_CRED",#N/A,FALSE,"P";"DEBT_TAB1",#N/A,FALSE,"Q";"DEBT_TAB2",#N/A,FALSE,"Q";"FORFIN_TAB1",#N/A,FALSE,"R";"FORFIN_TAB2",#N/A,FALSE,"R";"BOP_ANALY",#N/A,FALSE,"U"}</definedName>
    <definedName name="wrn.MDABOP._1" localSheetId="16" hidden="1">{"BOP_TAB",#N/A,FALSE,"N";"MIDTERM_TAB",#N/A,FALSE,"O";"FUND_CRED",#N/A,FALSE,"P";"DEBT_TAB1",#N/A,FALSE,"Q";"DEBT_TAB2",#N/A,FALSE,"Q";"FORFIN_TAB1",#N/A,FALSE,"R";"FORFIN_TAB2",#N/A,FALSE,"R";"BOP_ANALY",#N/A,FALSE,"U"}</definedName>
    <definedName name="wrn.MDABOP._1" localSheetId="17" hidden="1">{"BOP_TAB",#N/A,FALSE,"N";"MIDTERM_TAB",#N/A,FALSE,"O";"FUND_CRED",#N/A,FALSE,"P";"DEBT_TAB1",#N/A,FALSE,"Q";"DEBT_TAB2",#N/A,FALSE,"Q";"FORFIN_TAB1",#N/A,FALSE,"R";"FORFIN_TAB2",#N/A,FALSE,"R";"BOP_ANALY",#N/A,FALSE,"U"}</definedName>
    <definedName name="wrn.MDABOP._1" localSheetId="18" hidden="1">{"BOP_TAB",#N/A,FALSE,"N";"MIDTERM_TAB",#N/A,FALSE,"O";"FUND_CRED",#N/A,FALSE,"P";"DEBT_TAB1",#N/A,FALSE,"Q";"DEBT_TAB2",#N/A,FALSE,"Q";"FORFIN_TAB1",#N/A,FALSE,"R";"FORFIN_TAB2",#N/A,FALSE,"R";"BOP_ANALY",#N/A,FALSE,"U"}</definedName>
    <definedName name="wrn.MDABOP._1" localSheetId="19" hidden="1">{"BOP_TAB",#N/A,FALSE,"N";"MIDTERM_TAB",#N/A,FALSE,"O";"FUND_CRED",#N/A,FALSE,"P";"DEBT_TAB1",#N/A,FALSE,"Q";"DEBT_TAB2",#N/A,FALSE,"Q";"FORFIN_TAB1",#N/A,FALSE,"R";"FORFIN_TAB2",#N/A,FALSE,"R";"BOP_ANALY",#N/A,FALSE,"U"}</definedName>
    <definedName name="wrn.MDABOP._1" localSheetId="25" hidden="1">{"BOP_TAB",#N/A,FALSE,"N";"MIDTERM_TAB",#N/A,FALSE,"O";"FUND_CRED",#N/A,FALSE,"P";"DEBT_TAB1",#N/A,FALSE,"Q";"DEBT_TAB2",#N/A,FALSE,"Q";"FORFIN_TAB1",#N/A,FALSE,"R";"FORFIN_TAB2",#N/A,FALSE,"R";"BOP_ANALY",#N/A,FALSE,"U"}</definedName>
    <definedName name="wrn.MDABOP._1" hidden="1">{"BOP_TAB",#N/A,FALSE,"N";"MIDTERM_TAB",#N/A,FALSE,"O";"FUND_CRED",#N/A,FALSE,"P";"DEBT_TAB1",#N/A,FALSE,"Q";"DEBT_TAB2",#N/A,FALSE,"Q";"FORFIN_TAB1",#N/A,FALSE,"R";"FORFIN_TAB2",#N/A,FALSE,"R";"BOP_ANALY",#N/A,FALSE,"U"}</definedName>
    <definedName name="wrn.MDABOP._2" localSheetId="2" hidden="1">{"BOP_TAB",#N/A,FALSE,"N";"MIDTERM_TAB",#N/A,FALSE,"O";"FUND_CRED",#N/A,FALSE,"P";"DEBT_TAB1",#N/A,FALSE,"Q";"DEBT_TAB2",#N/A,FALSE,"Q";"FORFIN_TAB1",#N/A,FALSE,"R";"FORFIN_TAB2",#N/A,FALSE,"R";"BOP_ANALY",#N/A,FALSE,"U"}</definedName>
    <definedName name="wrn.MDABOP._2" localSheetId="13" hidden="1">{"BOP_TAB",#N/A,FALSE,"N";"MIDTERM_TAB",#N/A,FALSE,"O";"FUND_CRED",#N/A,FALSE,"P";"DEBT_TAB1",#N/A,FALSE,"Q";"DEBT_TAB2",#N/A,FALSE,"Q";"FORFIN_TAB1",#N/A,FALSE,"R";"FORFIN_TAB2",#N/A,FALSE,"R";"BOP_ANALY",#N/A,FALSE,"U"}</definedName>
    <definedName name="wrn.MDABOP._2" localSheetId="15" hidden="1">{"BOP_TAB",#N/A,FALSE,"N";"MIDTERM_TAB",#N/A,FALSE,"O";"FUND_CRED",#N/A,FALSE,"P";"DEBT_TAB1",#N/A,FALSE,"Q";"DEBT_TAB2",#N/A,FALSE,"Q";"FORFIN_TAB1",#N/A,FALSE,"R";"FORFIN_TAB2",#N/A,FALSE,"R";"BOP_ANALY",#N/A,FALSE,"U"}</definedName>
    <definedName name="wrn.MDABOP._2" localSheetId="4" hidden="1">{"BOP_TAB",#N/A,FALSE,"N";"MIDTERM_TAB",#N/A,FALSE,"O";"FUND_CRED",#N/A,FALSE,"P";"DEBT_TAB1",#N/A,FALSE,"Q";"DEBT_TAB2",#N/A,FALSE,"Q";"FORFIN_TAB1",#N/A,FALSE,"R";"FORFIN_TAB2",#N/A,FALSE,"R";"BOP_ANALY",#N/A,FALSE,"U"}</definedName>
    <definedName name="wrn.MDABOP._2" localSheetId="20" hidden="1">{"BOP_TAB",#N/A,FALSE,"N";"MIDTERM_TAB",#N/A,FALSE,"O";"FUND_CRED",#N/A,FALSE,"P";"DEBT_TAB1",#N/A,FALSE,"Q";"DEBT_TAB2",#N/A,FALSE,"Q";"FORFIN_TAB1",#N/A,FALSE,"R";"FORFIN_TAB2",#N/A,FALSE,"R";"BOP_ANALY",#N/A,FALSE,"U"}</definedName>
    <definedName name="wrn.MDABOP._2" localSheetId="24" hidden="1">{"BOP_TAB",#N/A,FALSE,"N";"MIDTERM_TAB",#N/A,FALSE,"O";"FUND_CRED",#N/A,FALSE,"P";"DEBT_TAB1",#N/A,FALSE,"Q";"DEBT_TAB2",#N/A,FALSE,"Q";"FORFIN_TAB1",#N/A,FALSE,"R";"FORFIN_TAB2",#N/A,FALSE,"R";"BOP_ANALY",#N/A,FALSE,"U"}</definedName>
    <definedName name="wrn.MDABOP._2" localSheetId="0" hidden="1">{"BOP_TAB",#N/A,FALSE,"N";"MIDTERM_TAB",#N/A,FALSE,"O";"FUND_CRED",#N/A,FALSE,"P";"DEBT_TAB1",#N/A,FALSE,"Q";"DEBT_TAB2",#N/A,FALSE,"Q";"FORFIN_TAB1",#N/A,FALSE,"R";"FORFIN_TAB2",#N/A,FALSE,"R";"BOP_ANALY",#N/A,FALSE,"U"}</definedName>
    <definedName name="wrn.MDABOP._2" localSheetId="1" hidden="1">{"BOP_TAB",#N/A,FALSE,"N";"MIDTERM_TAB",#N/A,FALSE,"O";"FUND_CRED",#N/A,FALSE,"P";"DEBT_TAB1",#N/A,FALSE,"Q";"DEBT_TAB2",#N/A,FALSE,"Q";"FORFIN_TAB1",#N/A,FALSE,"R";"FORFIN_TAB2",#N/A,FALSE,"R";"BOP_ANALY",#N/A,FALSE,"U"}</definedName>
    <definedName name="wrn.MDABOP._2" localSheetId="3" hidden="1">{"BOP_TAB",#N/A,FALSE,"N";"MIDTERM_TAB",#N/A,FALSE,"O";"FUND_CRED",#N/A,FALSE,"P";"DEBT_TAB1",#N/A,FALSE,"Q";"DEBT_TAB2",#N/A,FALSE,"Q";"FORFIN_TAB1",#N/A,FALSE,"R";"FORFIN_TAB2",#N/A,FALSE,"R";"BOP_ANALY",#N/A,FALSE,"U"}</definedName>
    <definedName name="wrn.MDABOP._2" localSheetId="14" hidden="1">{"BOP_TAB",#N/A,FALSE,"N";"MIDTERM_TAB",#N/A,FALSE,"O";"FUND_CRED",#N/A,FALSE,"P";"DEBT_TAB1",#N/A,FALSE,"Q";"DEBT_TAB2",#N/A,FALSE,"Q";"FORFIN_TAB1",#N/A,FALSE,"R";"FORFIN_TAB2",#N/A,FALSE,"R";"BOP_ANALY",#N/A,FALSE,"U"}</definedName>
    <definedName name="wrn.MDABOP._2" localSheetId="16" hidden="1">{"BOP_TAB",#N/A,FALSE,"N";"MIDTERM_TAB",#N/A,FALSE,"O";"FUND_CRED",#N/A,FALSE,"P";"DEBT_TAB1",#N/A,FALSE,"Q";"DEBT_TAB2",#N/A,FALSE,"Q";"FORFIN_TAB1",#N/A,FALSE,"R";"FORFIN_TAB2",#N/A,FALSE,"R";"BOP_ANALY",#N/A,FALSE,"U"}</definedName>
    <definedName name="wrn.MDABOP._2" localSheetId="17" hidden="1">{"BOP_TAB",#N/A,FALSE,"N";"MIDTERM_TAB",#N/A,FALSE,"O";"FUND_CRED",#N/A,FALSE,"P";"DEBT_TAB1",#N/A,FALSE,"Q";"DEBT_TAB2",#N/A,FALSE,"Q";"FORFIN_TAB1",#N/A,FALSE,"R";"FORFIN_TAB2",#N/A,FALSE,"R";"BOP_ANALY",#N/A,FALSE,"U"}</definedName>
    <definedName name="wrn.MDABOP._2" localSheetId="18" hidden="1">{"BOP_TAB",#N/A,FALSE,"N";"MIDTERM_TAB",#N/A,FALSE,"O";"FUND_CRED",#N/A,FALSE,"P";"DEBT_TAB1",#N/A,FALSE,"Q";"DEBT_TAB2",#N/A,FALSE,"Q";"FORFIN_TAB1",#N/A,FALSE,"R";"FORFIN_TAB2",#N/A,FALSE,"R";"BOP_ANALY",#N/A,FALSE,"U"}</definedName>
    <definedName name="wrn.MDABOP._2" localSheetId="19" hidden="1">{"BOP_TAB",#N/A,FALSE,"N";"MIDTERM_TAB",#N/A,FALSE,"O";"FUND_CRED",#N/A,FALSE,"P";"DEBT_TAB1",#N/A,FALSE,"Q";"DEBT_TAB2",#N/A,FALSE,"Q";"FORFIN_TAB1",#N/A,FALSE,"R";"FORFIN_TAB2",#N/A,FALSE,"R";"BOP_ANALY",#N/A,FALSE,"U"}</definedName>
    <definedName name="wrn.MDABOP._2" localSheetId="25" hidden="1">{"BOP_TAB",#N/A,FALSE,"N";"MIDTERM_TAB",#N/A,FALSE,"O";"FUND_CRED",#N/A,FALSE,"P";"DEBT_TAB1",#N/A,FALSE,"Q";"DEBT_TAB2",#N/A,FALSE,"Q";"FORFIN_TAB1",#N/A,FALSE,"R";"FORFIN_TAB2",#N/A,FALSE,"R";"BOP_ANALY",#N/A,FALSE,"U"}</definedName>
    <definedName name="wrn.MDABOP._2" hidden="1">{"BOP_TAB",#N/A,FALSE,"N";"MIDTERM_TAB",#N/A,FALSE,"O";"FUND_CRED",#N/A,FALSE,"P";"DEBT_TAB1",#N/A,FALSE,"Q";"DEBT_TAB2",#N/A,FALSE,"Q";"FORFIN_TAB1",#N/A,FALSE,"R";"FORFIN_TAB2",#N/A,FALSE,"R";"BOP_ANALY",#N/A,FALSE,"U"}</definedName>
    <definedName name="wrn.MIT." localSheetId="2" hidden="1">{#N/A,#N/A,FALSE,"CB";#N/A,#N/A,FALSE,"CMB";#N/A,#N/A,FALSE,"NBFI"}</definedName>
    <definedName name="wrn.MIT." localSheetId="13" hidden="1">{#N/A,#N/A,FALSE,"CB";#N/A,#N/A,FALSE,"CMB";#N/A,#N/A,FALSE,"NBFI"}</definedName>
    <definedName name="wrn.MIT." localSheetId="15" hidden="1">{#N/A,#N/A,FALSE,"CB";#N/A,#N/A,FALSE,"CMB";#N/A,#N/A,FALSE,"NBFI"}</definedName>
    <definedName name="wrn.MIT." localSheetId="4" hidden="1">{#N/A,#N/A,FALSE,"CB";#N/A,#N/A,FALSE,"CMB";#N/A,#N/A,FALSE,"NBFI"}</definedName>
    <definedName name="wrn.MIT." localSheetId="20" hidden="1">{#N/A,#N/A,FALSE,"CB";#N/A,#N/A,FALSE,"CMB";#N/A,#N/A,FALSE,"NBFI"}</definedName>
    <definedName name="wrn.MIT." localSheetId="24" hidden="1">{#N/A,#N/A,FALSE,"CB";#N/A,#N/A,FALSE,"CMB";#N/A,#N/A,FALSE,"NBFI"}</definedName>
    <definedName name="wrn.MIT." localSheetId="0" hidden="1">{#N/A,#N/A,FALSE,"CB";#N/A,#N/A,FALSE,"CMB";#N/A,#N/A,FALSE,"NBFI"}</definedName>
    <definedName name="wrn.MIT." localSheetId="1" hidden="1">{#N/A,#N/A,FALSE,"CB";#N/A,#N/A,FALSE,"CMB";#N/A,#N/A,FALSE,"NBFI"}</definedName>
    <definedName name="wrn.MIT." localSheetId="3" hidden="1">{#N/A,#N/A,FALSE,"CB";#N/A,#N/A,FALSE,"CMB";#N/A,#N/A,FALSE,"NBFI"}</definedName>
    <definedName name="wrn.MIT." localSheetId="14" hidden="1">{#N/A,#N/A,FALSE,"CB";#N/A,#N/A,FALSE,"CMB";#N/A,#N/A,FALSE,"NBFI"}</definedName>
    <definedName name="wrn.MIT." localSheetId="16" hidden="1">{#N/A,#N/A,FALSE,"CB";#N/A,#N/A,FALSE,"CMB";#N/A,#N/A,FALSE,"NBFI"}</definedName>
    <definedName name="wrn.MIT." localSheetId="17" hidden="1">{#N/A,#N/A,FALSE,"CB";#N/A,#N/A,FALSE,"CMB";#N/A,#N/A,FALSE,"NBFI"}</definedName>
    <definedName name="wrn.MIT." localSheetId="18" hidden="1">{#N/A,#N/A,FALSE,"CB";#N/A,#N/A,FALSE,"CMB";#N/A,#N/A,FALSE,"NBFI"}</definedName>
    <definedName name="wrn.MIT." localSheetId="19" hidden="1">{#N/A,#N/A,FALSE,"CB";#N/A,#N/A,FALSE,"CMB";#N/A,#N/A,FALSE,"NBFI"}</definedName>
    <definedName name="wrn.MIT." localSheetId="25" hidden="1">{#N/A,#N/A,FALSE,"CB";#N/A,#N/A,FALSE,"CMB";#N/A,#N/A,FALSE,"NBFI"}</definedName>
    <definedName name="wrn.MIT." hidden="1">{#N/A,#N/A,FALSE,"CB";#N/A,#N/A,FALSE,"CMB";#N/A,#N/A,FALSE,"NBFI"}</definedName>
    <definedName name="wrn.MIT._1" localSheetId="2" hidden="1">{#N/A,#N/A,FALSE,"CB";#N/A,#N/A,FALSE,"CMB";#N/A,#N/A,FALSE,"NBFI"}</definedName>
    <definedName name="wrn.MIT._1" localSheetId="13" hidden="1">{#N/A,#N/A,FALSE,"CB";#N/A,#N/A,FALSE,"CMB";#N/A,#N/A,FALSE,"NBFI"}</definedName>
    <definedName name="wrn.MIT._1" localSheetId="15" hidden="1">{#N/A,#N/A,FALSE,"CB";#N/A,#N/A,FALSE,"CMB";#N/A,#N/A,FALSE,"NBFI"}</definedName>
    <definedName name="wrn.MIT._1" localSheetId="4" hidden="1">{#N/A,#N/A,FALSE,"CB";#N/A,#N/A,FALSE,"CMB";#N/A,#N/A,FALSE,"NBFI"}</definedName>
    <definedName name="wrn.MIT._1" localSheetId="20" hidden="1">{#N/A,#N/A,FALSE,"CB";#N/A,#N/A,FALSE,"CMB";#N/A,#N/A,FALSE,"NBFI"}</definedName>
    <definedName name="wrn.MIT._1" localSheetId="24" hidden="1">{#N/A,#N/A,FALSE,"CB";#N/A,#N/A,FALSE,"CMB";#N/A,#N/A,FALSE,"NBFI"}</definedName>
    <definedName name="wrn.MIT._1" localSheetId="0" hidden="1">{#N/A,#N/A,FALSE,"CB";#N/A,#N/A,FALSE,"CMB";#N/A,#N/A,FALSE,"NBFI"}</definedName>
    <definedName name="wrn.MIT._1" localSheetId="1" hidden="1">{#N/A,#N/A,FALSE,"CB";#N/A,#N/A,FALSE,"CMB";#N/A,#N/A,FALSE,"NBFI"}</definedName>
    <definedName name="wrn.MIT._1" localSheetId="3" hidden="1">{#N/A,#N/A,FALSE,"CB";#N/A,#N/A,FALSE,"CMB";#N/A,#N/A,FALSE,"NBFI"}</definedName>
    <definedName name="wrn.MIT._1" localSheetId="14" hidden="1">{#N/A,#N/A,FALSE,"CB";#N/A,#N/A,FALSE,"CMB";#N/A,#N/A,FALSE,"NBFI"}</definedName>
    <definedName name="wrn.MIT._1" localSheetId="16" hidden="1">{#N/A,#N/A,FALSE,"CB";#N/A,#N/A,FALSE,"CMB";#N/A,#N/A,FALSE,"NBFI"}</definedName>
    <definedName name="wrn.MIT._1" localSheetId="17" hidden="1">{#N/A,#N/A,FALSE,"CB";#N/A,#N/A,FALSE,"CMB";#N/A,#N/A,FALSE,"NBFI"}</definedName>
    <definedName name="wrn.MIT._1" localSheetId="18" hidden="1">{#N/A,#N/A,FALSE,"CB";#N/A,#N/A,FALSE,"CMB";#N/A,#N/A,FALSE,"NBFI"}</definedName>
    <definedName name="wrn.MIT._1" localSheetId="19" hidden="1">{#N/A,#N/A,FALSE,"CB";#N/A,#N/A,FALSE,"CMB";#N/A,#N/A,FALSE,"NBFI"}</definedName>
    <definedName name="wrn.MIT._1" localSheetId="25" hidden="1">{#N/A,#N/A,FALSE,"CB";#N/A,#N/A,FALSE,"CMB";#N/A,#N/A,FALSE,"NBFI"}</definedName>
    <definedName name="wrn.MIT._1" hidden="1">{#N/A,#N/A,FALSE,"CB";#N/A,#N/A,FALSE,"CMB";#N/A,#N/A,FALSE,"NBFI"}</definedName>
    <definedName name="wrn.MIT._2" localSheetId="2" hidden="1">{#N/A,#N/A,FALSE,"CB";#N/A,#N/A,FALSE,"CMB";#N/A,#N/A,FALSE,"NBFI"}</definedName>
    <definedName name="wrn.MIT._2" localSheetId="13" hidden="1">{#N/A,#N/A,FALSE,"CB";#N/A,#N/A,FALSE,"CMB";#N/A,#N/A,FALSE,"NBFI"}</definedName>
    <definedName name="wrn.MIT._2" localSheetId="15" hidden="1">{#N/A,#N/A,FALSE,"CB";#N/A,#N/A,FALSE,"CMB";#N/A,#N/A,FALSE,"NBFI"}</definedName>
    <definedName name="wrn.MIT._2" localSheetId="4" hidden="1">{#N/A,#N/A,FALSE,"CB";#N/A,#N/A,FALSE,"CMB";#N/A,#N/A,FALSE,"NBFI"}</definedName>
    <definedName name="wrn.MIT._2" localSheetId="20" hidden="1">{#N/A,#N/A,FALSE,"CB";#N/A,#N/A,FALSE,"CMB";#N/A,#N/A,FALSE,"NBFI"}</definedName>
    <definedName name="wrn.MIT._2" localSheetId="24" hidden="1">{#N/A,#N/A,FALSE,"CB";#N/A,#N/A,FALSE,"CMB";#N/A,#N/A,FALSE,"NBFI"}</definedName>
    <definedName name="wrn.MIT._2" localSheetId="0" hidden="1">{#N/A,#N/A,FALSE,"CB";#N/A,#N/A,FALSE,"CMB";#N/A,#N/A,FALSE,"NBFI"}</definedName>
    <definedName name="wrn.MIT._2" localSheetId="1" hidden="1">{#N/A,#N/A,FALSE,"CB";#N/A,#N/A,FALSE,"CMB";#N/A,#N/A,FALSE,"NBFI"}</definedName>
    <definedName name="wrn.MIT._2" localSheetId="3" hidden="1">{#N/A,#N/A,FALSE,"CB";#N/A,#N/A,FALSE,"CMB";#N/A,#N/A,FALSE,"NBFI"}</definedName>
    <definedName name="wrn.MIT._2" localSheetId="14" hidden="1">{#N/A,#N/A,FALSE,"CB";#N/A,#N/A,FALSE,"CMB";#N/A,#N/A,FALSE,"NBFI"}</definedName>
    <definedName name="wrn.MIT._2" localSheetId="16" hidden="1">{#N/A,#N/A,FALSE,"CB";#N/A,#N/A,FALSE,"CMB";#N/A,#N/A,FALSE,"NBFI"}</definedName>
    <definedName name="wrn.MIT._2" localSheetId="17" hidden="1">{#N/A,#N/A,FALSE,"CB";#N/A,#N/A,FALSE,"CMB";#N/A,#N/A,FALSE,"NBFI"}</definedName>
    <definedName name="wrn.MIT._2" localSheetId="18" hidden="1">{#N/A,#N/A,FALSE,"CB";#N/A,#N/A,FALSE,"CMB";#N/A,#N/A,FALSE,"NBFI"}</definedName>
    <definedName name="wrn.MIT._2" localSheetId="19" hidden="1">{#N/A,#N/A,FALSE,"CB";#N/A,#N/A,FALSE,"CMB";#N/A,#N/A,FALSE,"NBFI"}</definedName>
    <definedName name="wrn.MIT._2" localSheetId="25" hidden="1">{#N/A,#N/A,FALSE,"CB";#N/A,#N/A,FALSE,"CMB";#N/A,#N/A,FALSE,"NBFI"}</definedName>
    <definedName name="wrn.MIT._2" hidden="1">{#N/A,#N/A,FALSE,"CB";#N/A,#N/A,FALSE,"CMB";#N/A,#N/A,FALSE,"NBFI"}</definedName>
    <definedName name="wrn.MONA." localSheetId="2" hidden="1">{"MONA",#N/A,FALSE,"S"}</definedName>
    <definedName name="wrn.MONA." localSheetId="13" hidden="1">{"MONA",#N/A,FALSE,"S"}</definedName>
    <definedName name="wrn.MONA." localSheetId="15" hidden="1">{"MONA",#N/A,FALSE,"S"}</definedName>
    <definedName name="wrn.MONA." localSheetId="4" hidden="1">{"MONA",#N/A,FALSE,"S"}</definedName>
    <definedName name="wrn.MONA." localSheetId="20" hidden="1">{"MONA",#N/A,FALSE,"S"}</definedName>
    <definedName name="wrn.MONA." localSheetId="24" hidden="1">{"MONA",#N/A,FALSE,"S"}</definedName>
    <definedName name="wrn.MONA." localSheetId="0" hidden="1">{"MONA",#N/A,FALSE,"S"}</definedName>
    <definedName name="wrn.MONA." localSheetId="1" hidden="1">{"MONA",#N/A,FALSE,"S"}</definedName>
    <definedName name="wrn.MONA." localSheetId="3" hidden="1">{"MONA",#N/A,FALSE,"S"}</definedName>
    <definedName name="wrn.MONA." localSheetId="14" hidden="1">{"MONA",#N/A,FALSE,"S"}</definedName>
    <definedName name="wrn.MONA." localSheetId="16" hidden="1">{"MONA",#N/A,FALSE,"S"}</definedName>
    <definedName name="wrn.MONA." localSheetId="17" hidden="1">{"MONA",#N/A,FALSE,"S"}</definedName>
    <definedName name="wrn.MONA." localSheetId="18" hidden="1">{"MONA",#N/A,FALSE,"S"}</definedName>
    <definedName name="wrn.MONA." localSheetId="19" hidden="1">{"MONA",#N/A,FALSE,"S"}</definedName>
    <definedName name="wrn.MONA." localSheetId="25" hidden="1">{"MONA",#N/A,FALSE,"S"}</definedName>
    <definedName name="wrn.MONA." hidden="1">{"MONA",#N/A,FALSE,"S"}</definedName>
    <definedName name="wrn.MONA._1" localSheetId="2" hidden="1">{"MONA",#N/A,FALSE,"S"}</definedName>
    <definedName name="wrn.MONA._1" localSheetId="13" hidden="1">{"MONA",#N/A,FALSE,"S"}</definedName>
    <definedName name="wrn.MONA._1" localSheetId="15" hidden="1">{"MONA",#N/A,FALSE,"S"}</definedName>
    <definedName name="wrn.MONA._1" localSheetId="4" hidden="1">{"MONA",#N/A,FALSE,"S"}</definedName>
    <definedName name="wrn.MONA._1" localSheetId="20" hidden="1">{"MONA",#N/A,FALSE,"S"}</definedName>
    <definedName name="wrn.MONA._1" localSheetId="24" hidden="1">{"MONA",#N/A,FALSE,"S"}</definedName>
    <definedName name="wrn.MONA._1" localSheetId="0" hidden="1">{"MONA",#N/A,FALSE,"S"}</definedName>
    <definedName name="wrn.MONA._1" localSheetId="1" hidden="1">{"MONA",#N/A,FALSE,"S"}</definedName>
    <definedName name="wrn.MONA._1" localSheetId="3" hidden="1">{"MONA",#N/A,FALSE,"S"}</definedName>
    <definedName name="wrn.MONA._1" localSheetId="14" hidden="1">{"MONA",#N/A,FALSE,"S"}</definedName>
    <definedName name="wrn.MONA._1" localSheetId="16" hidden="1">{"MONA",#N/A,FALSE,"S"}</definedName>
    <definedName name="wrn.MONA._1" localSheetId="17" hidden="1">{"MONA",#N/A,FALSE,"S"}</definedName>
    <definedName name="wrn.MONA._1" localSheetId="18" hidden="1">{"MONA",#N/A,FALSE,"S"}</definedName>
    <definedName name="wrn.MONA._1" localSheetId="19" hidden="1">{"MONA",#N/A,FALSE,"S"}</definedName>
    <definedName name="wrn.MONA._1" localSheetId="25" hidden="1">{"MONA",#N/A,FALSE,"S"}</definedName>
    <definedName name="wrn.MONA._1" hidden="1">{"MONA",#N/A,FALSE,"S"}</definedName>
    <definedName name="wrn.MONA._2" localSheetId="2" hidden="1">{"MONA",#N/A,FALSE,"S"}</definedName>
    <definedName name="wrn.MONA._2" localSheetId="13" hidden="1">{"MONA",#N/A,FALSE,"S"}</definedName>
    <definedName name="wrn.MONA._2" localSheetId="15" hidden="1">{"MONA",#N/A,FALSE,"S"}</definedName>
    <definedName name="wrn.MONA._2" localSheetId="4" hidden="1">{"MONA",#N/A,FALSE,"S"}</definedName>
    <definedName name="wrn.MONA._2" localSheetId="20" hidden="1">{"MONA",#N/A,FALSE,"S"}</definedName>
    <definedName name="wrn.MONA._2" localSheetId="24" hidden="1">{"MONA",#N/A,FALSE,"S"}</definedName>
    <definedName name="wrn.MONA._2" localSheetId="0" hidden="1">{"MONA",#N/A,FALSE,"S"}</definedName>
    <definedName name="wrn.MONA._2" localSheetId="1" hidden="1">{"MONA",#N/A,FALSE,"S"}</definedName>
    <definedName name="wrn.MONA._2" localSheetId="3" hidden="1">{"MONA",#N/A,FALSE,"S"}</definedName>
    <definedName name="wrn.MONA._2" localSheetId="14" hidden="1">{"MONA",#N/A,FALSE,"S"}</definedName>
    <definedName name="wrn.MONA._2" localSheetId="16" hidden="1">{"MONA",#N/A,FALSE,"S"}</definedName>
    <definedName name="wrn.MONA._2" localSheetId="17" hidden="1">{"MONA",#N/A,FALSE,"S"}</definedName>
    <definedName name="wrn.MONA._2" localSheetId="18" hidden="1">{"MONA",#N/A,FALSE,"S"}</definedName>
    <definedName name="wrn.MONA._2" localSheetId="19" hidden="1">{"MONA",#N/A,FALSE,"S"}</definedName>
    <definedName name="wrn.MONA._2" localSheetId="25" hidden="1">{"MONA",#N/A,FALSE,"S"}</definedName>
    <definedName name="wrn.MONA._2" hidden="1">{"MONA",#N/A,FALSE,"S"}</definedName>
    <definedName name="wrn.MS." localSheetId="2" hidden="1">{#N/A,#N/A,FALSE,"MS"}</definedName>
    <definedName name="wrn.MS." localSheetId="13" hidden="1">{#N/A,#N/A,FALSE,"MS"}</definedName>
    <definedName name="wrn.MS." localSheetId="15" hidden="1">{#N/A,#N/A,FALSE,"MS"}</definedName>
    <definedName name="wrn.MS." localSheetId="4" hidden="1">{#N/A,#N/A,FALSE,"MS"}</definedName>
    <definedName name="wrn.MS." localSheetId="20" hidden="1">{#N/A,#N/A,FALSE,"MS"}</definedName>
    <definedName name="wrn.MS." localSheetId="24" hidden="1">{#N/A,#N/A,FALSE,"MS"}</definedName>
    <definedName name="wrn.MS." localSheetId="0" hidden="1">{#N/A,#N/A,FALSE,"MS"}</definedName>
    <definedName name="wrn.MS." localSheetId="1" hidden="1">{#N/A,#N/A,FALSE,"MS"}</definedName>
    <definedName name="wrn.MS." localSheetId="3" hidden="1">{#N/A,#N/A,FALSE,"MS"}</definedName>
    <definedName name="wrn.MS." localSheetId="14" hidden="1">{#N/A,#N/A,FALSE,"MS"}</definedName>
    <definedName name="wrn.MS." localSheetId="16" hidden="1">{#N/A,#N/A,FALSE,"MS"}</definedName>
    <definedName name="wrn.MS." localSheetId="17" hidden="1">{#N/A,#N/A,FALSE,"MS"}</definedName>
    <definedName name="wrn.MS." localSheetId="18" hidden="1">{#N/A,#N/A,FALSE,"MS"}</definedName>
    <definedName name="wrn.MS." localSheetId="19" hidden="1">{#N/A,#N/A,FALSE,"MS"}</definedName>
    <definedName name="wrn.MS." localSheetId="25" hidden="1">{#N/A,#N/A,FALSE,"MS"}</definedName>
    <definedName name="wrn.MS." hidden="1">{#N/A,#N/A,FALSE,"MS"}</definedName>
    <definedName name="wrn.MS._1" localSheetId="2" hidden="1">{#N/A,#N/A,FALSE,"MS"}</definedName>
    <definedName name="wrn.MS._1" localSheetId="13" hidden="1">{#N/A,#N/A,FALSE,"MS"}</definedName>
    <definedName name="wrn.MS._1" localSheetId="15" hidden="1">{#N/A,#N/A,FALSE,"MS"}</definedName>
    <definedName name="wrn.MS._1" localSheetId="4" hidden="1">{#N/A,#N/A,FALSE,"MS"}</definedName>
    <definedName name="wrn.MS._1" localSheetId="20" hidden="1">{#N/A,#N/A,FALSE,"MS"}</definedName>
    <definedName name="wrn.MS._1" localSheetId="24" hidden="1">{#N/A,#N/A,FALSE,"MS"}</definedName>
    <definedName name="wrn.MS._1" localSheetId="0" hidden="1">{#N/A,#N/A,FALSE,"MS"}</definedName>
    <definedName name="wrn.MS._1" localSheetId="1" hidden="1">{#N/A,#N/A,FALSE,"MS"}</definedName>
    <definedName name="wrn.MS._1" localSheetId="3" hidden="1">{#N/A,#N/A,FALSE,"MS"}</definedName>
    <definedName name="wrn.MS._1" localSheetId="14" hidden="1">{#N/A,#N/A,FALSE,"MS"}</definedName>
    <definedName name="wrn.MS._1" localSheetId="16" hidden="1">{#N/A,#N/A,FALSE,"MS"}</definedName>
    <definedName name="wrn.MS._1" localSheetId="17" hidden="1">{#N/A,#N/A,FALSE,"MS"}</definedName>
    <definedName name="wrn.MS._1" localSheetId="18" hidden="1">{#N/A,#N/A,FALSE,"MS"}</definedName>
    <definedName name="wrn.MS._1" localSheetId="19" hidden="1">{#N/A,#N/A,FALSE,"MS"}</definedName>
    <definedName name="wrn.MS._1" localSheetId="25" hidden="1">{#N/A,#N/A,FALSE,"MS"}</definedName>
    <definedName name="wrn.MS._1" hidden="1">{#N/A,#N/A,FALSE,"MS"}</definedName>
    <definedName name="wrn.MS._2" localSheetId="2" hidden="1">{#N/A,#N/A,FALSE,"MS"}</definedName>
    <definedName name="wrn.MS._2" localSheetId="13" hidden="1">{#N/A,#N/A,FALSE,"MS"}</definedName>
    <definedName name="wrn.MS._2" localSheetId="15" hidden="1">{#N/A,#N/A,FALSE,"MS"}</definedName>
    <definedName name="wrn.MS._2" localSheetId="4" hidden="1">{#N/A,#N/A,FALSE,"MS"}</definedName>
    <definedName name="wrn.MS._2" localSheetId="20" hidden="1">{#N/A,#N/A,FALSE,"MS"}</definedName>
    <definedName name="wrn.MS._2" localSheetId="24" hidden="1">{#N/A,#N/A,FALSE,"MS"}</definedName>
    <definedName name="wrn.MS._2" localSheetId="0" hidden="1">{#N/A,#N/A,FALSE,"MS"}</definedName>
    <definedName name="wrn.MS._2" localSheetId="1" hidden="1">{#N/A,#N/A,FALSE,"MS"}</definedName>
    <definedName name="wrn.MS._2" localSheetId="3" hidden="1">{#N/A,#N/A,FALSE,"MS"}</definedName>
    <definedName name="wrn.MS._2" localSheetId="14" hidden="1">{#N/A,#N/A,FALSE,"MS"}</definedName>
    <definedName name="wrn.MS._2" localSheetId="16" hidden="1">{#N/A,#N/A,FALSE,"MS"}</definedName>
    <definedName name="wrn.MS._2" localSheetId="17" hidden="1">{#N/A,#N/A,FALSE,"MS"}</definedName>
    <definedName name="wrn.MS._2" localSheetId="18" hidden="1">{#N/A,#N/A,FALSE,"MS"}</definedName>
    <definedName name="wrn.MS._2" localSheetId="19" hidden="1">{#N/A,#N/A,FALSE,"MS"}</definedName>
    <definedName name="wrn.MS._2" localSheetId="25" hidden="1">{#N/A,#N/A,FALSE,"MS"}</definedName>
    <definedName name="wrn.MS._2" hidden="1">{#N/A,#N/A,FALSE,"MS"}</definedName>
    <definedName name="wrn.NBG." localSheetId="2" hidden="1">{#N/A,#N/A,FALSE,"NBG"}</definedName>
    <definedName name="wrn.NBG." localSheetId="13" hidden="1">{#N/A,#N/A,FALSE,"NBG"}</definedName>
    <definedName name="wrn.NBG." localSheetId="15" hidden="1">{#N/A,#N/A,FALSE,"NBG"}</definedName>
    <definedName name="wrn.NBG." localSheetId="4" hidden="1">{#N/A,#N/A,FALSE,"NBG"}</definedName>
    <definedName name="wrn.NBG." localSheetId="20" hidden="1">{#N/A,#N/A,FALSE,"NBG"}</definedName>
    <definedName name="wrn.NBG." localSheetId="24" hidden="1">{#N/A,#N/A,FALSE,"NBG"}</definedName>
    <definedName name="wrn.NBG." localSheetId="0" hidden="1">{#N/A,#N/A,FALSE,"NBG"}</definedName>
    <definedName name="wrn.NBG." localSheetId="1" hidden="1">{#N/A,#N/A,FALSE,"NBG"}</definedName>
    <definedName name="wrn.NBG." localSheetId="3" hidden="1">{#N/A,#N/A,FALSE,"NBG"}</definedName>
    <definedName name="wrn.NBG." localSheetId="14" hidden="1">{#N/A,#N/A,FALSE,"NBG"}</definedName>
    <definedName name="wrn.NBG." localSheetId="16" hidden="1">{#N/A,#N/A,FALSE,"NBG"}</definedName>
    <definedName name="wrn.NBG." localSheetId="17" hidden="1">{#N/A,#N/A,FALSE,"NBG"}</definedName>
    <definedName name="wrn.NBG." localSheetId="18" hidden="1">{#N/A,#N/A,FALSE,"NBG"}</definedName>
    <definedName name="wrn.NBG." localSheetId="19" hidden="1">{#N/A,#N/A,FALSE,"NBG"}</definedName>
    <definedName name="wrn.NBG." localSheetId="25" hidden="1">{#N/A,#N/A,FALSE,"NBG"}</definedName>
    <definedName name="wrn.NBG." hidden="1">{#N/A,#N/A,FALSE,"NBG"}</definedName>
    <definedName name="wrn.NBG._1" localSheetId="2" hidden="1">{#N/A,#N/A,FALSE,"NBG"}</definedName>
    <definedName name="wrn.NBG._1" localSheetId="13" hidden="1">{#N/A,#N/A,FALSE,"NBG"}</definedName>
    <definedName name="wrn.NBG._1" localSheetId="15" hidden="1">{#N/A,#N/A,FALSE,"NBG"}</definedName>
    <definedName name="wrn.NBG._1" localSheetId="4" hidden="1">{#N/A,#N/A,FALSE,"NBG"}</definedName>
    <definedName name="wrn.NBG._1" localSheetId="20" hidden="1">{#N/A,#N/A,FALSE,"NBG"}</definedName>
    <definedName name="wrn.NBG._1" localSheetId="24" hidden="1">{#N/A,#N/A,FALSE,"NBG"}</definedName>
    <definedName name="wrn.NBG._1" localSheetId="0" hidden="1">{#N/A,#N/A,FALSE,"NBG"}</definedName>
    <definedName name="wrn.NBG._1" localSheetId="1" hidden="1">{#N/A,#N/A,FALSE,"NBG"}</definedName>
    <definedName name="wrn.NBG._1" localSheetId="3" hidden="1">{#N/A,#N/A,FALSE,"NBG"}</definedName>
    <definedName name="wrn.NBG._1" localSheetId="14" hidden="1">{#N/A,#N/A,FALSE,"NBG"}</definedName>
    <definedName name="wrn.NBG._1" localSheetId="16" hidden="1">{#N/A,#N/A,FALSE,"NBG"}</definedName>
    <definedName name="wrn.NBG._1" localSheetId="17" hidden="1">{#N/A,#N/A,FALSE,"NBG"}</definedName>
    <definedName name="wrn.NBG._1" localSheetId="18" hidden="1">{#N/A,#N/A,FALSE,"NBG"}</definedName>
    <definedName name="wrn.NBG._1" localSheetId="19" hidden="1">{#N/A,#N/A,FALSE,"NBG"}</definedName>
    <definedName name="wrn.NBG._1" localSheetId="25" hidden="1">{#N/A,#N/A,FALSE,"NBG"}</definedName>
    <definedName name="wrn.NBG._1" hidden="1">{#N/A,#N/A,FALSE,"NBG"}</definedName>
    <definedName name="wrn.NBG._2" localSheetId="2" hidden="1">{#N/A,#N/A,FALSE,"NBG"}</definedName>
    <definedName name="wrn.NBG._2" localSheetId="13" hidden="1">{#N/A,#N/A,FALSE,"NBG"}</definedName>
    <definedName name="wrn.NBG._2" localSheetId="15" hidden="1">{#N/A,#N/A,FALSE,"NBG"}</definedName>
    <definedName name="wrn.NBG._2" localSheetId="4" hidden="1">{#N/A,#N/A,FALSE,"NBG"}</definedName>
    <definedName name="wrn.NBG._2" localSheetId="20" hidden="1">{#N/A,#N/A,FALSE,"NBG"}</definedName>
    <definedName name="wrn.NBG._2" localSheetId="24" hidden="1">{#N/A,#N/A,FALSE,"NBG"}</definedName>
    <definedName name="wrn.NBG._2" localSheetId="0" hidden="1">{#N/A,#N/A,FALSE,"NBG"}</definedName>
    <definedName name="wrn.NBG._2" localSheetId="1" hidden="1">{#N/A,#N/A,FALSE,"NBG"}</definedName>
    <definedName name="wrn.NBG._2" localSheetId="3" hidden="1">{#N/A,#N/A,FALSE,"NBG"}</definedName>
    <definedName name="wrn.NBG._2" localSheetId="14" hidden="1">{#N/A,#N/A,FALSE,"NBG"}</definedName>
    <definedName name="wrn.NBG._2" localSheetId="16" hidden="1">{#N/A,#N/A,FALSE,"NBG"}</definedName>
    <definedName name="wrn.NBG._2" localSheetId="17" hidden="1">{#N/A,#N/A,FALSE,"NBG"}</definedName>
    <definedName name="wrn.NBG._2" localSheetId="18" hidden="1">{#N/A,#N/A,FALSE,"NBG"}</definedName>
    <definedName name="wrn.NBG._2" localSheetId="19" hidden="1">{#N/A,#N/A,FALSE,"NBG"}</definedName>
    <definedName name="wrn.NBG._2" localSheetId="25" hidden="1">{#N/A,#N/A,FALSE,"NBG"}</definedName>
    <definedName name="wrn.NBG._2" hidden="1">{#N/A,#N/A,FALSE,"NBG"}</definedName>
    <definedName name="wrn.OUTPUT." localSheetId="2" hidden="1">{"DCF","UPSIDE CASE",FALSE,"Sheet1";"DCF","BASE CASE",FALSE,"Sheet1";"DCF","DOWNSIDE CASE",FALSE,"Sheet1"}</definedName>
    <definedName name="wrn.OUTPUT." localSheetId="13" hidden="1">{"DCF","UPSIDE CASE",FALSE,"Sheet1";"DCF","BASE CASE",FALSE,"Sheet1";"DCF","DOWNSIDE CASE",FALSE,"Sheet1"}</definedName>
    <definedName name="wrn.OUTPUT." localSheetId="15" hidden="1">{"DCF","UPSIDE CASE",FALSE,"Sheet1";"DCF","BASE CASE",FALSE,"Sheet1";"DCF","DOWNSIDE CASE",FALSE,"Sheet1"}</definedName>
    <definedName name="wrn.OUTPUT." localSheetId="4" hidden="1">{"DCF","UPSIDE CASE",FALSE,"Sheet1";"DCF","BASE CASE",FALSE,"Sheet1";"DCF","DOWNSIDE CASE",FALSE,"Sheet1"}</definedName>
    <definedName name="wrn.OUTPUT." localSheetId="20" hidden="1">{"DCF","UPSIDE CASE",FALSE,"Sheet1";"DCF","BASE CASE",FALSE,"Sheet1";"DCF","DOWNSIDE CASE",FALSE,"Sheet1"}</definedName>
    <definedName name="wrn.OUTPUT." localSheetId="24" hidden="1">{"DCF","UPSIDE CASE",FALSE,"Sheet1";"DCF","BASE CASE",FALSE,"Sheet1";"DCF","DOWNSIDE CASE",FALSE,"Sheet1"}</definedName>
    <definedName name="wrn.OUTPUT." localSheetId="0" hidden="1">{"DCF","UPSIDE CASE",FALSE,"Sheet1";"DCF","BASE CASE",FALSE,"Sheet1";"DCF","DOWNSIDE CASE",FALSE,"Sheet1"}</definedName>
    <definedName name="wrn.OUTPUT." localSheetId="1" hidden="1">{"DCF","UPSIDE CASE",FALSE,"Sheet1";"DCF","BASE CASE",FALSE,"Sheet1";"DCF","DOWNSIDE CASE",FALSE,"Sheet1"}</definedName>
    <definedName name="wrn.OUTPUT." localSheetId="3" hidden="1">{"DCF","UPSIDE CASE",FALSE,"Sheet1";"DCF","BASE CASE",FALSE,"Sheet1";"DCF","DOWNSIDE CASE",FALSE,"Sheet1"}</definedName>
    <definedName name="wrn.OUTPUT." localSheetId="14" hidden="1">{"DCF","UPSIDE CASE",FALSE,"Sheet1";"DCF","BASE CASE",FALSE,"Sheet1";"DCF","DOWNSIDE CASE",FALSE,"Sheet1"}</definedName>
    <definedName name="wrn.OUTPUT." localSheetId="16" hidden="1">{"DCF","UPSIDE CASE",FALSE,"Sheet1";"DCF","BASE CASE",FALSE,"Sheet1";"DCF","DOWNSIDE CASE",FALSE,"Sheet1"}</definedName>
    <definedName name="wrn.OUTPUT." localSheetId="17" hidden="1">{"DCF","UPSIDE CASE",FALSE,"Sheet1";"DCF","BASE CASE",FALSE,"Sheet1";"DCF","DOWNSIDE CASE",FALSE,"Sheet1"}</definedName>
    <definedName name="wrn.OUTPUT." localSheetId="18" hidden="1">{"DCF","UPSIDE CASE",FALSE,"Sheet1";"DCF","BASE CASE",FALSE,"Sheet1";"DCF","DOWNSIDE CASE",FALSE,"Sheet1"}</definedName>
    <definedName name="wrn.OUTPUT." localSheetId="19" hidden="1">{"DCF","UPSIDE CASE",FALSE,"Sheet1";"DCF","BASE CASE",FALSE,"Sheet1";"DCF","DOWNSIDE CASE",FALSE,"Sheet1"}</definedName>
    <definedName name="wrn.OUTPUT." localSheetId="25" hidden="1">{"DCF","UPSIDE CASE",FALSE,"Sheet1";"DCF","BASE CASE",FALSE,"Sheet1";"DCF","DOWNSIDE CASE",FALSE,"Sheet1"}</definedName>
    <definedName name="wrn.OUTPUT." hidden="1">{"DCF","UPSIDE CASE",FALSE,"Sheet1";"DCF","BASE CASE",FALSE,"Sheet1";"DCF","DOWNSIDE CASE",FALSE,"Sheet1"}</definedName>
    <definedName name="wrn.Output._.tables." localSheetId="2" hidden="1">{#N/A,#N/A,FALSE,"I";#N/A,#N/A,FALSE,"J";#N/A,#N/A,FALSE,"K";#N/A,#N/A,FALSE,"L";#N/A,#N/A,FALSE,"M";#N/A,#N/A,FALSE,"N";#N/A,#N/A,FALSE,"O"}</definedName>
    <definedName name="wrn.Output._.tables." localSheetId="13" hidden="1">{#N/A,#N/A,FALSE,"I";#N/A,#N/A,FALSE,"J";#N/A,#N/A,FALSE,"K";#N/A,#N/A,FALSE,"L";#N/A,#N/A,FALSE,"M";#N/A,#N/A,FALSE,"N";#N/A,#N/A,FALSE,"O"}</definedName>
    <definedName name="wrn.Output._.tables." localSheetId="15" hidden="1">{#N/A,#N/A,FALSE,"I";#N/A,#N/A,FALSE,"J";#N/A,#N/A,FALSE,"K";#N/A,#N/A,FALSE,"L";#N/A,#N/A,FALSE,"M";#N/A,#N/A,FALSE,"N";#N/A,#N/A,FALSE,"O"}</definedName>
    <definedName name="wrn.Output._.tables." localSheetId="4" hidden="1">{#N/A,#N/A,FALSE,"I";#N/A,#N/A,FALSE,"J";#N/A,#N/A,FALSE,"K";#N/A,#N/A,FALSE,"L";#N/A,#N/A,FALSE,"M";#N/A,#N/A,FALSE,"N";#N/A,#N/A,FALSE,"O"}</definedName>
    <definedName name="wrn.Output._.tables." localSheetId="20" hidden="1">{#N/A,#N/A,FALSE,"I";#N/A,#N/A,FALSE,"J";#N/A,#N/A,FALSE,"K";#N/A,#N/A,FALSE,"L";#N/A,#N/A,FALSE,"M";#N/A,#N/A,FALSE,"N";#N/A,#N/A,FALSE,"O"}</definedName>
    <definedName name="wrn.Output._.tables." localSheetId="24" hidden="1">{#N/A,#N/A,FALSE,"I";#N/A,#N/A,FALSE,"J";#N/A,#N/A,FALSE,"K";#N/A,#N/A,FALSE,"L";#N/A,#N/A,FALSE,"M";#N/A,#N/A,FALSE,"N";#N/A,#N/A,FALSE,"O"}</definedName>
    <definedName name="wrn.Output._.tables." localSheetId="0" hidden="1">{#N/A,#N/A,FALSE,"I";#N/A,#N/A,FALSE,"J";#N/A,#N/A,FALSE,"K";#N/A,#N/A,FALSE,"L";#N/A,#N/A,FALSE,"M";#N/A,#N/A,FALSE,"N";#N/A,#N/A,FALSE,"O"}</definedName>
    <definedName name="wrn.Output._.tables." localSheetId="1" hidden="1">{#N/A,#N/A,FALSE,"I";#N/A,#N/A,FALSE,"J";#N/A,#N/A,FALSE,"K";#N/A,#N/A,FALSE,"L";#N/A,#N/A,FALSE,"M";#N/A,#N/A,FALSE,"N";#N/A,#N/A,FALSE,"O"}</definedName>
    <definedName name="wrn.Output._.tables." localSheetId="3" hidden="1">{#N/A,#N/A,FALSE,"I";#N/A,#N/A,FALSE,"J";#N/A,#N/A,FALSE,"K";#N/A,#N/A,FALSE,"L";#N/A,#N/A,FALSE,"M";#N/A,#N/A,FALSE,"N";#N/A,#N/A,FALSE,"O"}</definedName>
    <definedName name="wrn.Output._.tables." localSheetId="14" hidden="1">{#N/A,#N/A,FALSE,"I";#N/A,#N/A,FALSE,"J";#N/A,#N/A,FALSE,"K";#N/A,#N/A,FALSE,"L";#N/A,#N/A,FALSE,"M";#N/A,#N/A,FALSE,"N";#N/A,#N/A,FALSE,"O"}</definedName>
    <definedName name="wrn.Output._.tables." localSheetId="16" hidden="1">{#N/A,#N/A,FALSE,"I";#N/A,#N/A,FALSE,"J";#N/A,#N/A,FALSE,"K";#N/A,#N/A,FALSE,"L";#N/A,#N/A,FALSE,"M";#N/A,#N/A,FALSE,"N";#N/A,#N/A,FALSE,"O"}</definedName>
    <definedName name="wrn.Output._.tables." localSheetId="17" hidden="1">{#N/A,#N/A,FALSE,"I";#N/A,#N/A,FALSE,"J";#N/A,#N/A,FALSE,"K";#N/A,#N/A,FALSE,"L";#N/A,#N/A,FALSE,"M";#N/A,#N/A,FALSE,"N";#N/A,#N/A,FALSE,"O"}</definedName>
    <definedName name="wrn.Output._.tables." localSheetId="18" hidden="1">{#N/A,#N/A,FALSE,"I";#N/A,#N/A,FALSE,"J";#N/A,#N/A,FALSE,"K";#N/A,#N/A,FALSE,"L";#N/A,#N/A,FALSE,"M";#N/A,#N/A,FALSE,"N";#N/A,#N/A,FALSE,"O"}</definedName>
    <definedName name="wrn.Output._.tables." localSheetId="19" hidden="1">{#N/A,#N/A,FALSE,"I";#N/A,#N/A,FALSE,"J";#N/A,#N/A,FALSE,"K";#N/A,#N/A,FALSE,"L";#N/A,#N/A,FALSE,"M";#N/A,#N/A,FALSE,"N";#N/A,#N/A,FALSE,"O"}</definedName>
    <definedName name="wrn.Output._.tables." localSheetId="25" hidden="1">{#N/A,#N/A,FALSE,"I";#N/A,#N/A,FALSE,"J";#N/A,#N/A,FALSE,"K";#N/A,#N/A,FALSE,"L";#N/A,#N/A,FALSE,"M";#N/A,#N/A,FALSE,"N";#N/A,#N/A,FALSE,"O"}</definedName>
    <definedName name="wrn.Output._.tables." hidden="1">{#N/A,#N/A,FALSE,"I";#N/A,#N/A,FALSE,"J";#N/A,#N/A,FALSE,"K";#N/A,#N/A,FALSE,"L";#N/A,#N/A,FALSE,"M";#N/A,#N/A,FALSE,"N";#N/A,#N/A,FALSE,"O"}</definedName>
    <definedName name="wrn.Output._.tables._1" localSheetId="2" hidden="1">{#N/A,#N/A,FALSE,"I";#N/A,#N/A,FALSE,"J";#N/A,#N/A,FALSE,"K";#N/A,#N/A,FALSE,"L";#N/A,#N/A,FALSE,"M";#N/A,#N/A,FALSE,"N";#N/A,#N/A,FALSE,"O"}</definedName>
    <definedName name="wrn.Output._.tables._1" localSheetId="13" hidden="1">{#N/A,#N/A,FALSE,"I";#N/A,#N/A,FALSE,"J";#N/A,#N/A,FALSE,"K";#N/A,#N/A,FALSE,"L";#N/A,#N/A,FALSE,"M";#N/A,#N/A,FALSE,"N";#N/A,#N/A,FALSE,"O"}</definedName>
    <definedName name="wrn.Output._.tables._1" localSheetId="15" hidden="1">{#N/A,#N/A,FALSE,"I";#N/A,#N/A,FALSE,"J";#N/A,#N/A,FALSE,"K";#N/A,#N/A,FALSE,"L";#N/A,#N/A,FALSE,"M";#N/A,#N/A,FALSE,"N";#N/A,#N/A,FALSE,"O"}</definedName>
    <definedName name="wrn.Output._.tables._1" localSheetId="4" hidden="1">{#N/A,#N/A,FALSE,"I";#N/A,#N/A,FALSE,"J";#N/A,#N/A,FALSE,"K";#N/A,#N/A,FALSE,"L";#N/A,#N/A,FALSE,"M";#N/A,#N/A,FALSE,"N";#N/A,#N/A,FALSE,"O"}</definedName>
    <definedName name="wrn.Output._.tables._1" localSheetId="20" hidden="1">{#N/A,#N/A,FALSE,"I";#N/A,#N/A,FALSE,"J";#N/A,#N/A,FALSE,"K";#N/A,#N/A,FALSE,"L";#N/A,#N/A,FALSE,"M";#N/A,#N/A,FALSE,"N";#N/A,#N/A,FALSE,"O"}</definedName>
    <definedName name="wrn.Output._.tables._1" localSheetId="24" hidden="1">{#N/A,#N/A,FALSE,"I";#N/A,#N/A,FALSE,"J";#N/A,#N/A,FALSE,"K";#N/A,#N/A,FALSE,"L";#N/A,#N/A,FALSE,"M";#N/A,#N/A,FALSE,"N";#N/A,#N/A,FALSE,"O"}</definedName>
    <definedName name="wrn.Output._.tables._1" localSheetId="0" hidden="1">{#N/A,#N/A,FALSE,"I";#N/A,#N/A,FALSE,"J";#N/A,#N/A,FALSE,"K";#N/A,#N/A,FALSE,"L";#N/A,#N/A,FALSE,"M";#N/A,#N/A,FALSE,"N";#N/A,#N/A,FALSE,"O"}</definedName>
    <definedName name="wrn.Output._.tables._1" localSheetId="1" hidden="1">{#N/A,#N/A,FALSE,"I";#N/A,#N/A,FALSE,"J";#N/A,#N/A,FALSE,"K";#N/A,#N/A,FALSE,"L";#N/A,#N/A,FALSE,"M";#N/A,#N/A,FALSE,"N";#N/A,#N/A,FALSE,"O"}</definedName>
    <definedName name="wrn.Output._.tables._1" localSheetId="3" hidden="1">{#N/A,#N/A,FALSE,"I";#N/A,#N/A,FALSE,"J";#N/A,#N/A,FALSE,"K";#N/A,#N/A,FALSE,"L";#N/A,#N/A,FALSE,"M";#N/A,#N/A,FALSE,"N";#N/A,#N/A,FALSE,"O"}</definedName>
    <definedName name="wrn.Output._.tables._1" localSheetId="14" hidden="1">{#N/A,#N/A,FALSE,"I";#N/A,#N/A,FALSE,"J";#N/A,#N/A,FALSE,"K";#N/A,#N/A,FALSE,"L";#N/A,#N/A,FALSE,"M";#N/A,#N/A,FALSE,"N";#N/A,#N/A,FALSE,"O"}</definedName>
    <definedName name="wrn.Output._.tables._1" localSheetId="16" hidden="1">{#N/A,#N/A,FALSE,"I";#N/A,#N/A,FALSE,"J";#N/A,#N/A,FALSE,"K";#N/A,#N/A,FALSE,"L";#N/A,#N/A,FALSE,"M";#N/A,#N/A,FALSE,"N";#N/A,#N/A,FALSE,"O"}</definedName>
    <definedName name="wrn.Output._.tables._1" localSheetId="17" hidden="1">{#N/A,#N/A,FALSE,"I";#N/A,#N/A,FALSE,"J";#N/A,#N/A,FALSE,"K";#N/A,#N/A,FALSE,"L";#N/A,#N/A,FALSE,"M";#N/A,#N/A,FALSE,"N";#N/A,#N/A,FALSE,"O"}</definedName>
    <definedName name="wrn.Output._.tables._1" localSheetId="18" hidden="1">{#N/A,#N/A,FALSE,"I";#N/A,#N/A,FALSE,"J";#N/A,#N/A,FALSE,"K";#N/A,#N/A,FALSE,"L";#N/A,#N/A,FALSE,"M";#N/A,#N/A,FALSE,"N";#N/A,#N/A,FALSE,"O"}</definedName>
    <definedName name="wrn.Output._.tables._1" localSheetId="19" hidden="1">{#N/A,#N/A,FALSE,"I";#N/A,#N/A,FALSE,"J";#N/A,#N/A,FALSE,"K";#N/A,#N/A,FALSE,"L";#N/A,#N/A,FALSE,"M";#N/A,#N/A,FALSE,"N";#N/A,#N/A,FALSE,"O"}</definedName>
    <definedName name="wrn.Output._.tables._1" localSheetId="25" hidden="1">{#N/A,#N/A,FALSE,"I";#N/A,#N/A,FALSE,"J";#N/A,#N/A,FALSE,"K";#N/A,#N/A,FALSE,"L";#N/A,#N/A,FALSE,"M";#N/A,#N/A,FALSE,"N";#N/A,#N/A,FALSE,"O"}</definedName>
    <definedName name="wrn.Output._.tables._1" hidden="1">{#N/A,#N/A,FALSE,"I";#N/A,#N/A,FALSE,"J";#N/A,#N/A,FALSE,"K";#N/A,#N/A,FALSE,"L";#N/A,#N/A,FALSE,"M";#N/A,#N/A,FALSE,"N";#N/A,#N/A,FALSE,"O"}</definedName>
    <definedName name="wrn.Output._.tables._2" localSheetId="2" hidden="1">{#N/A,#N/A,FALSE,"I";#N/A,#N/A,FALSE,"J";#N/A,#N/A,FALSE,"K";#N/A,#N/A,FALSE,"L";#N/A,#N/A,FALSE,"M";#N/A,#N/A,FALSE,"N";#N/A,#N/A,FALSE,"O"}</definedName>
    <definedName name="wrn.Output._.tables._2" localSheetId="13" hidden="1">{#N/A,#N/A,FALSE,"I";#N/A,#N/A,FALSE,"J";#N/A,#N/A,FALSE,"K";#N/A,#N/A,FALSE,"L";#N/A,#N/A,FALSE,"M";#N/A,#N/A,FALSE,"N";#N/A,#N/A,FALSE,"O"}</definedName>
    <definedName name="wrn.Output._.tables._2" localSheetId="15" hidden="1">{#N/A,#N/A,FALSE,"I";#N/A,#N/A,FALSE,"J";#N/A,#N/A,FALSE,"K";#N/A,#N/A,FALSE,"L";#N/A,#N/A,FALSE,"M";#N/A,#N/A,FALSE,"N";#N/A,#N/A,FALSE,"O"}</definedName>
    <definedName name="wrn.Output._.tables._2" localSheetId="4" hidden="1">{#N/A,#N/A,FALSE,"I";#N/A,#N/A,FALSE,"J";#N/A,#N/A,FALSE,"K";#N/A,#N/A,FALSE,"L";#N/A,#N/A,FALSE,"M";#N/A,#N/A,FALSE,"N";#N/A,#N/A,FALSE,"O"}</definedName>
    <definedName name="wrn.Output._.tables._2" localSheetId="20" hidden="1">{#N/A,#N/A,FALSE,"I";#N/A,#N/A,FALSE,"J";#N/A,#N/A,FALSE,"K";#N/A,#N/A,FALSE,"L";#N/A,#N/A,FALSE,"M";#N/A,#N/A,FALSE,"N";#N/A,#N/A,FALSE,"O"}</definedName>
    <definedName name="wrn.Output._.tables._2" localSheetId="24" hidden="1">{#N/A,#N/A,FALSE,"I";#N/A,#N/A,FALSE,"J";#N/A,#N/A,FALSE,"K";#N/A,#N/A,FALSE,"L";#N/A,#N/A,FALSE,"M";#N/A,#N/A,FALSE,"N";#N/A,#N/A,FALSE,"O"}</definedName>
    <definedName name="wrn.Output._.tables._2" localSheetId="0" hidden="1">{#N/A,#N/A,FALSE,"I";#N/A,#N/A,FALSE,"J";#N/A,#N/A,FALSE,"K";#N/A,#N/A,FALSE,"L";#N/A,#N/A,FALSE,"M";#N/A,#N/A,FALSE,"N";#N/A,#N/A,FALSE,"O"}</definedName>
    <definedName name="wrn.Output._.tables._2" localSheetId="1" hidden="1">{#N/A,#N/A,FALSE,"I";#N/A,#N/A,FALSE,"J";#N/A,#N/A,FALSE,"K";#N/A,#N/A,FALSE,"L";#N/A,#N/A,FALSE,"M";#N/A,#N/A,FALSE,"N";#N/A,#N/A,FALSE,"O"}</definedName>
    <definedName name="wrn.Output._.tables._2" localSheetId="3" hidden="1">{#N/A,#N/A,FALSE,"I";#N/A,#N/A,FALSE,"J";#N/A,#N/A,FALSE,"K";#N/A,#N/A,FALSE,"L";#N/A,#N/A,FALSE,"M";#N/A,#N/A,FALSE,"N";#N/A,#N/A,FALSE,"O"}</definedName>
    <definedName name="wrn.Output._.tables._2" localSheetId="14" hidden="1">{#N/A,#N/A,FALSE,"I";#N/A,#N/A,FALSE,"J";#N/A,#N/A,FALSE,"K";#N/A,#N/A,FALSE,"L";#N/A,#N/A,FALSE,"M";#N/A,#N/A,FALSE,"N";#N/A,#N/A,FALSE,"O"}</definedName>
    <definedName name="wrn.Output._.tables._2" localSheetId="16" hidden="1">{#N/A,#N/A,FALSE,"I";#N/A,#N/A,FALSE,"J";#N/A,#N/A,FALSE,"K";#N/A,#N/A,FALSE,"L";#N/A,#N/A,FALSE,"M";#N/A,#N/A,FALSE,"N";#N/A,#N/A,FALSE,"O"}</definedName>
    <definedName name="wrn.Output._.tables._2" localSheetId="17" hidden="1">{#N/A,#N/A,FALSE,"I";#N/A,#N/A,FALSE,"J";#N/A,#N/A,FALSE,"K";#N/A,#N/A,FALSE,"L";#N/A,#N/A,FALSE,"M";#N/A,#N/A,FALSE,"N";#N/A,#N/A,FALSE,"O"}</definedName>
    <definedName name="wrn.Output._.tables._2" localSheetId="18" hidden="1">{#N/A,#N/A,FALSE,"I";#N/A,#N/A,FALSE,"J";#N/A,#N/A,FALSE,"K";#N/A,#N/A,FALSE,"L";#N/A,#N/A,FALSE,"M";#N/A,#N/A,FALSE,"N";#N/A,#N/A,FALSE,"O"}</definedName>
    <definedName name="wrn.Output._.tables._2" localSheetId="19" hidden="1">{#N/A,#N/A,FALSE,"I";#N/A,#N/A,FALSE,"J";#N/A,#N/A,FALSE,"K";#N/A,#N/A,FALSE,"L";#N/A,#N/A,FALSE,"M";#N/A,#N/A,FALSE,"N";#N/A,#N/A,FALSE,"O"}</definedName>
    <definedName name="wrn.Output._.tables._2" localSheetId="25" hidden="1">{#N/A,#N/A,FALSE,"I";#N/A,#N/A,FALSE,"J";#N/A,#N/A,FALSE,"K";#N/A,#N/A,FALSE,"L";#N/A,#N/A,FALSE,"M";#N/A,#N/A,FALSE,"N";#N/A,#N/A,FALSE,"O"}</definedName>
    <definedName name="wrn.Output._.tables._2" hidden="1">{#N/A,#N/A,FALSE,"I";#N/A,#N/A,FALSE,"J";#N/A,#N/A,FALSE,"K";#N/A,#N/A,FALSE,"L";#N/A,#N/A,FALSE,"M";#N/A,#N/A,FALSE,"N";#N/A,#N/A,FALSE,"O"}</definedName>
    <definedName name="wrn.PCPI." localSheetId="2" hidden="1">{#N/A,#N/A,FALSE,"PCPI"}</definedName>
    <definedName name="wrn.PCPI." localSheetId="13" hidden="1">{#N/A,#N/A,FALSE,"PCPI"}</definedName>
    <definedName name="wrn.PCPI." localSheetId="15" hidden="1">{#N/A,#N/A,FALSE,"PCPI"}</definedName>
    <definedName name="wrn.PCPI." localSheetId="4" hidden="1">{#N/A,#N/A,FALSE,"PCPI"}</definedName>
    <definedName name="wrn.PCPI." localSheetId="20" hidden="1">{#N/A,#N/A,FALSE,"PCPI"}</definedName>
    <definedName name="wrn.PCPI." localSheetId="24" hidden="1">{#N/A,#N/A,FALSE,"PCPI"}</definedName>
    <definedName name="wrn.PCPI." localSheetId="0" hidden="1">{#N/A,#N/A,FALSE,"PCPI"}</definedName>
    <definedName name="wrn.PCPI." localSheetId="1" hidden="1">{#N/A,#N/A,FALSE,"PCPI"}</definedName>
    <definedName name="wrn.PCPI." localSheetId="3" hidden="1">{#N/A,#N/A,FALSE,"PCPI"}</definedName>
    <definedName name="wrn.PCPI." localSheetId="14" hidden="1">{#N/A,#N/A,FALSE,"PCPI"}</definedName>
    <definedName name="wrn.PCPI." localSheetId="16" hidden="1">{#N/A,#N/A,FALSE,"PCPI"}</definedName>
    <definedName name="wrn.PCPI." localSheetId="17" hidden="1">{#N/A,#N/A,FALSE,"PCPI"}</definedName>
    <definedName name="wrn.PCPI." localSheetId="18" hidden="1">{#N/A,#N/A,FALSE,"PCPI"}</definedName>
    <definedName name="wrn.PCPI." localSheetId="19" hidden="1">{#N/A,#N/A,FALSE,"PCPI"}</definedName>
    <definedName name="wrn.PCPI." localSheetId="25" hidden="1">{#N/A,#N/A,FALSE,"PCPI"}</definedName>
    <definedName name="wrn.PCPI." hidden="1">{#N/A,#N/A,FALSE,"PCPI"}</definedName>
    <definedName name="wrn.PCPI._1" localSheetId="2" hidden="1">{#N/A,#N/A,FALSE,"PCPI"}</definedName>
    <definedName name="wrn.PCPI._1" localSheetId="13" hidden="1">{#N/A,#N/A,FALSE,"PCPI"}</definedName>
    <definedName name="wrn.PCPI._1" localSheetId="15" hidden="1">{#N/A,#N/A,FALSE,"PCPI"}</definedName>
    <definedName name="wrn.PCPI._1" localSheetId="4" hidden="1">{#N/A,#N/A,FALSE,"PCPI"}</definedName>
    <definedName name="wrn.PCPI._1" localSheetId="20" hidden="1">{#N/A,#N/A,FALSE,"PCPI"}</definedName>
    <definedName name="wrn.PCPI._1" localSheetId="24" hidden="1">{#N/A,#N/A,FALSE,"PCPI"}</definedName>
    <definedName name="wrn.PCPI._1" localSheetId="0" hidden="1">{#N/A,#N/A,FALSE,"PCPI"}</definedName>
    <definedName name="wrn.PCPI._1" localSheetId="1" hidden="1">{#N/A,#N/A,FALSE,"PCPI"}</definedName>
    <definedName name="wrn.PCPI._1" localSheetId="3" hidden="1">{#N/A,#N/A,FALSE,"PCPI"}</definedName>
    <definedName name="wrn.PCPI._1" localSheetId="14" hidden="1">{#N/A,#N/A,FALSE,"PCPI"}</definedName>
    <definedName name="wrn.PCPI._1" localSheetId="16" hidden="1">{#N/A,#N/A,FALSE,"PCPI"}</definedName>
    <definedName name="wrn.PCPI._1" localSheetId="17" hidden="1">{#N/A,#N/A,FALSE,"PCPI"}</definedName>
    <definedName name="wrn.PCPI._1" localSheetId="18" hidden="1">{#N/A,#N/A,FALSE,"PCPI"}</definedName>
    <definedName name="wrn.PCPI._1" localSheetId="19" hidden="1">{#N/A,#N/A,FALSE,"PCPI"}</definedName>
    <definedName name="wrn.PCPI._1" localSheetId="25" hidden="1">{#N/A,#N/A,FALSE,"PCPI"}</definedName>
    <definedName name="wrn.PCPI._1" hidden="1">{#N/A,#N/A,FALSE,"PCPI"}</definedName>
    <definedName name="wrn.PCPI._2" localSheetId="2" hidden="1">{#N/A,#N/A,FALSE,"PCPI"}</definedName>
    <definedName name="wrn.PCPI._2" localSheetId="13" hidden="1">{#N/A,#N/A,FALSE,"PCPI"}</definedName>
    <definedName name="wrn.PCPI._2" localSheetId="15" hidden="1">{#N/A,#N/A,FALSE,"PCPI"}</definedName>
    <definedName name="wrn.PCPI._2" localSheetId="4" hidden="1">{#N/A,#N/A,FALSE,"PCPI"}</definedName>
    <definedName name="wrn.PCPI._2" localSheetId="20" hidden="1">{#N/A,#N/A,FALSE,"PCPI"}</definedName>
    <definedName name="wrn.PCPI._2" localSheetId="24" hidden="1">{#N/A,#N/A,FALSE,"PCPI"}</definedName>
    <definedName name="wrn.PCPI._2" localSheetId="0" hidden="1">{#N/A,#N/A,FALSE,"PCPI"}</definedName>
    <definedName name="wrn.PCPI._2" localSheetId="1" hidden="1">{#N/A,#N/A,FALSE,"PCPI"}</definedName>
    <definedName name="wrn.PCPI._2" localSheetId="3" hidden="1">{#N/A,#N/A,FALSE,"PCPI"}</definedName>
    <definedName name="wrn.PCPI._2" localSheetId="14" hidden="1">{#N/A,#N/A,FALSE,"PCPI"}</definedName>
    <definedName name="wrn.PCPI._2" localSheetId="16" hidden="1">{#N/A,#N/A,FALSE,"PCPI"}</definedName>
    <definedName name="wrn.PCPI._2" localSheetId="17" hidden="1">{#N/A,#N/A,FALSE,"PCPI"}</definedName>
    <definedName name="wrn.PCPI._2" localSheetId="18" hidden="1">{#N/A,#N/A,FALSE,"PCPI"}</definedName>
    <definedName name="wrn.PCPI._2" localSheetId="19" hidden="1">{#N/A,#N/A,FALSE,"PCPI"}</definedName>
    <definedName name="wrn.PCPI._2" localSheetId="25" hidden="1">{#N/A,#N/A,FALSE,"PCPI"}</definedName>
    <definedName name="wrn.PCPI._2" hidden="1">{#N/A,#N/A,FALSE,"PCPI"}</definedName>
    <definedName name="wrn.PENSION." localSheetId="2" hidden="1">{#N/A,#N/A,FALSE,"PENSION"}</definedName>
    <definedName name="wrn.PENSION." localSheetId="13" hidden="1">{#N/A,#N/A,FALSE,"PENSION"}</definedName>
    <definedName name="wrn.PENSION." localSheetId="15" hidden="1">{#N/A,#N/A,FALSE,"PENSION"}</definedName>
    <definedName name="wrn.PENSION." localSheetId="4" hidden="1">{#N/A,#N/A,FALSE,"PENSION"}</definedName>
    <definedName name="wrn.PENSION." localSheetId="20" hidden="1">{#N/A,#N/A,FALSE,"PENSION"}</definedName>
    <definedName name="wrn.PENSION." localSheetId="24" hidden="1">{#N/A,#N/A,FALSE,"PENSION"}</definedName>
    <definedName name="wrn.PENSION." localSheetId="0" hidden="1">{#N/A,#N/A,FALSE,"PENSION"}</definedName>
    <definedName name="wrn.PENSION." localSheetId="1" hidden="1">{#N/A,#N/A,FALSE,"PENSION"}</definedName>
    <definedName name="wrn.PENSION." localSheetId="3" hidden="1">{#N/A,#N/A,FALSE,"PENSION"}</definedName>
    <definedName name="wrn.PENSION." localSheetId="14" hidden="1">{#N/A,#N/A,FALSE,"PENSION"}</definedName>
    <definedName name="wrn.PENSION." localSheetId="16" hidden="1">{#N/A,#N/A,FALSE,"PENSION"}</definedName>
    <definedName name="wrn.PENSION." localSheetId="17" hidden="1">{#N/A,#N/A,FALSE,"PENSION"}</definedName>
    <definedName name="wrn.PENSION." localSheetId="18" hidden="1">{#N/A,#N/A,FALSE,"PENSION"}</definedName>
    <definedName name="wrn.PENSION." localSheetId="19" hidden="1">{#N/A,#N/A,FALSE,"PENSION"}</definedName>
    <definedName name="wrn.PENSION." localSheetId="25" hidden="1">{#N/A,#N/A,FALSE,"PENSION"}</definedName>
    <definedName name="wrn.PENSION." hidden="1">{#N/A,#N/A,FALSE,"PENSION"}</definedName>
    <definedName name="wrn.PENSION._1" localSheetId="2" hidden="1">{#N/A,#N/A,FALSE,"PENSION"}</definedName>
    <definedName name="wrn.PENSION._1" localSheetId="13" hidden="1">{#N/A,#N/A,FALSE,"PENSION"}</definedName>
    <definedName name="wrn.PENSION._1" localSheetId="15" hidden="1">{#N/A,#N/A,FALSE,"PENSION"}</definedName>
    <definedName name="wrn.PENSION._1" localSheetId="4" hidden="1">{#N/A,#N/A,FALSE,"PENSION"}</definedName>
    <definedName name="wrn.PENSION._1" localSheetId="20" hidden="1">{#N/A,#N/A,FALSE,"PENSION"}</definedName>
    <definedName name="wrn.PENSION._1" localSheetId="24" hidden="1">{#N/A,#N/A,FALSE,"PENSION"}</definedName>
    <definedName name="wrn.PENSION._1" localSheetId="0" hidden="1">{#N/A,#N/A,FALSE,"PENSION"}</definedName>
    <definedName name="wrn.PENSION._1" localSheetId="1" hidden="1">{#N/A,#N/A,FALSE,"PENSION"}</definedName>
    <definedName name="wrn.PENSION._1" localSheetId="3" hidden="1">{#N/A,#N/A,FALSE,"PENSION"}</definedName>
    <definedName name="wrn.PENSION._1" localSheetId="14" hidden="1">{#N/A,#N/A,FALSE,"PENSION"}</definedName>
    <definedName name="wrn.PENSION._1" localSheetId="16" hidden="1">{#N/A,#N/A,FALSE,"PENSION"}</definedName>
    <definedName name="wrn.PENSION._1" localSheetId="17" hidden="1">{#N/A,#N/A,FALSE,"PENSION"}</definedName>
    <definedName name="wrn.PENSION._1" localSheetId="18" hidden="1">{#N/A,#N/A,FALSE,"PENSION"}</definedName>
    <definedName name="wrn.PENSION._1" localSheetId="19" hidden="1">{#N/A,#N/A,FALSE,"PENSION"}</definedName>
    <definedName name="wrn.PENSION._1" localSheetId="25" hidden="1">{#N/A,#N/A,FALSE,"PENSION"}</definedName>
    <definedName name="wrn.PENSION._1" hidden="1">{#N/A,#N/A,FALSE,"PENSION"}</definedName>
    <definedName name="wrn.PENSION._2" localSheetId="2" hidden="1">{#N/A,#N/A,FALSE,"PENSION"}</definedName>
    <definedName name="wrn.PENSION._2" localSheetId="13" hidden="1">{#N/A,#N/A,FALSE,"PENSION"}</definedName>
    <definedName name="wrn.PENSION._2" localSheetId="15" hidden="1">{#N/A,#N/A,FALSE,"PENSION"}</definedName>
    <definedName name="wrn.PENSION._2" localSheetId="4" hidden="1">{#N/A,#N/A,FALSE,"PENSION"}</definedName>
    <definedName name="wrn.PENSION._2" localSheetId="20" hidden="1">{#N/A,#N/A,FALSE,"PENSION"}</definedName>
    <definedName name="wrn.PENSION._2" localSheetId="24" hidden="1">{#N/A,#N/A,FALSE,"PENSION"}</definedName>
    <definedName name="wrn.PENSION._2" localSheetId="0" hidden="1">{#N/A,#N/A,FALSE,"PENSION"}</definedName>
    <definedName name="wrn.PENSION._2" localSheetId="1" hidden="1">{#N/A,#N/A,FALSE,"PENSION"}</definedName>
    <definedName name="wrn.PENSION._2" localSheetId="3" hidden="1">{#N/A,#N/A,FALSE,"PENSION"}</definedName>
    <definedName name="wrn.PENSION._2" localSheetId="14" hidden="1">{#N/A,#N/A,FALSE,"PENSION"}</definedName>
    <definedName name="wrn.PENSION._2" localSheetId="16" hidden="1">{#N/A,#N/A,FALSE,"PENSION"}</definedName>
    <definedName name="wrn.PENSION._2" localSheetId="17" hidden="1">{#N/A,#N/A,FALSE,"PENSION"}</definedName>
    <definedName name="wrn.PENSION._2" localSheetId="18" hidden="1">{#N/A,#N/A,FALSE,"PENSION"}</definedName>
    <definedName name="wrn.PENSION._2" localSheetId="19" hidden="1">{#N/A,#N/A,FALSE,"PENSION"}</definedName>
    <definedName name="wrn.PENSION._2" localSheetId="25" hidden="1">{#N/A,#N/A,FALSE,"PENSION"}</definedName>
    <definedName name="wrn.PENSION._2" hidden="1">{#N/A,#N/A,FALSE,"PENSION"}</definedName>
    <definedName name="wrn.plbscf." localSheetId="2" hidden="1">{"p_l",#N/A,FALSE,"Summary Accounts"}</definedName>
    <definedName name="wrn.plbscf." localSheetId="13" hidden="1">{"p_l",#N/A,FALSE,"Summary Accounts"}</definedName>
    <definedName name="wrn.plbscf." localSheetId="15" hidden="1">{"p_l",#N/A,FALSE,"Summary Accounts"}</definedName>
    <definedName name="wrn.plbscf." localSheetId="4" hidden="1">{"p_l",#N/A,FALSE,"Summary Accounts"}</definedName>
    <definedName name="wrn.plbscf." localSheetId="20" hidden="1">{"p_l",#N/A,FALSE,"Summary Accounts"}</definedName>
    <definedName name="wrn.plbscf." localSheetId="24" hidden="1">{"p_l",#N/A,FALSE,"Summary Accounts"}</definedName>
    <definedName name="wrn.plbscf." localSheetId="0" hidden="1">{"p_l",#N/A,FALSE,"Summary Accounts"}</definedName>
    <definedName name="wrn.plbscf." localSheetId="1" hidden="1">{"p_l",#N/A,FALSE,"Summary Accounts"}</definedName>
    <definedName name="wrn.plbscf." localSheetId="3" hidden="1">{"p_l",#N/A,FALSE,"Summary Accounts"}</definedName>
    <definedName name="wrn.plbscf." localSheetId="14" hidden="1">{"p_l",#N/A,FALSE,"Summary Accounts"}</definedName>
    <definedName name="wrn.plbscf." localSheetId="16" hidden="1">{"p_l",#N/A,FALSE,"Summary Accounts"}</definedName>
    <definedName name="wrn.plbscf." localSheetId="17" hidden="1">{"p_l",#N/A,FALSE,"Summary Accounts"}</definedName>
    <definedName name="wrn.plbscf." localSheetId="18" hidden="1">{"p_l",#N/A,FALSE,"Summary Accounts"}</definedName>
    <definedName name="wrn.plbscf." localSheetId="19" hidden="1">{"p_l",#N/A,FALSE,"Summary Accounts"}</definedName>
    <definedName name="wrn.plbscf." localSheetId="25" hidden="1">{"p_l",#N/A,FALSE,"Summary Accounts"}</definedName>
    <definedName name="wrn.plbscf." hidden="1">{"p_l",#N/A,FALSE,"Summary Accounts"}</definedName>
    <definedName name="wrn.print._.graphs." localSheetId="2" hidden="1">{"cap_structure",#N/A,FALSE,"Graph-Mkt Cap";"price",#N/A,FALSE,"Graph-Price";"ebit",#N/A,FALSE,"Graph-EBITDA";"ebitda",#N/A,FALSE,"Graph-EBITDA"}</definedName>
    <definedName name="wrn.print._.graphs." localSheetId="13" hidden="1">{"cap_structure",#N/A,FALSE,"Graph-Mkt Cap";"price",#N/A,FALSE,"Graph-Price";"ebit",#N/A,FALSE,"Graph-EBITDA";"ebitda",#N/A,FALSE,"Graph-EBITDA"}</definedName>
    <definedName name="wrn.print._.graphs." localSheetId="15" hidden="1">{"cap_structure",#N/A,FALSE,"Graph-Mkt Cap";"price",#N/A,FALSE,"Graph-Price";"ebit",#N/A,FALSE,"Graph-EBITDA";"ebitda",#N/A,FALSE,"Graph-EBITDA"}</definedName>
    <definedName name="wrn.print._.graphs." localSheetId="4" hidden="1">{"cap_structure",#N/A,FALSE,"Graph-Mkt Cap";"price",#N/A,FALSE,"Graph-Price";"ebit",#N/A,FALSE,"Graph-EBITDA";"ebitda",#N/A,FALSE,"Graph-EBITDA"}</definedName>
    <definedName name="wrn.print._.graphs." localSheetId="20" hidden="1">{"cap_structure",#N/A,FALSE,"Graph-Mkt Cap";"price",#N/A,FALSE,"Graph-Price";"ebit",#N/A,FALSE,"Graph-EBITDA";"ebitda",#N/A,FALSE,"Graph-EBITDA"}</definedName>
    <definedName name="wrn.print._.graphs." localSheetId="24" hidden="1">{"cap_structure",#N/A,FALSE,"Graph-Mkt Cap";"price",#N/A,FALSE,"Graph-Price";"ebit",#N/A,FALSE,"Graph-EBITDA";"ebitda",#N/A,FALSE,"Graph-EBITDA"}</definedName>
    <definedName name="wrn.print._.graphs." localSheetId="0" hidden="1">{"cap_structure",#N/A,FALSE,"Graph-Mkt Cap";"price",#N/A,FALSE,"Graph-Price";"ebit",#N/A,FALSE,"Graph-EBITDA";"ebitda",#N/A,FALSE,"Graph-EBITDA"}</definedName>
    <definedName name="wrn.print._.graphs." localSheetId="1" hidden="1">{"cap_structure",#N/A,FALSE,"Graph-Mkt Cap";"price",#N/A,FALSE,"Graph-Price";"ebit",#N/A,FALSE,"Graph-EBITDA";"ebitda",#N/A,FALSE,"Graph-EBITDA"}</definedName>
    <definedName name="wrn.print._.graphs." localSheetId="3" hidden="1">{"cap_structure",#N/A,FALSE,"Graph-Mkt Cap";"price",#N/A,FALSE,"Graph-Price";"ebit",#N/A,FALSE,"Graph-EBITDA";"ebitda",#N/A,FALSE,"Graph-EBITDA"}</definedName>
    <definedName name="wrn.print._.graphs." localSheetId="14" hidden="1">{"cap_structure",#N/A,FALSE,"Graph-Mkt Cap";"price",#N/A,FALSE,"Graph-Price";"ebit",#N/A,FALSE,"Graph-EBITDA";"ebitda",#N/A,FALSE,"Graph-EBITDA"}</definedName>
    <definedName name="wrn.print._.graphs." localSheetId="16" hidden="1">{"cap_structure",#N/A,FALSE,"Graph-Mkt Cap";"price",#N/A,FALSE,"Graph-Price";"ebit",#N/A,FALSE,"Graph-EBITDA";"ebitda",#N/A,FALSE,"Graph-EBITDA"}</definedName>
    <definedName name="wrn.print._.graphs." localSheetId="17" hidden="1">{"cap_structure",#N/A,FALSE,"Graph-Mkt Cap";"price",#N/A,FALSE,"Graph-Price";"ebit",#N/A,FALSE,"Graph-EBITDA";"ebitda",#N/A,FALSE,"Graph-EBITDA"}</definedName>
    <definedName name="wrn.print._.graphs." localSheetId="18" hidden="1">{"cap_structure",#N/A,FALSE,"Graph-Mkt Cap";"price",#N/A,FALSE,"Graph-Price";"ebit",#N/A,FALSE,"Graph-EBITDA";"ebitda",#N/A,FALSE,"Graph-EBITDA"}</definedName>
    <definedName name="wrn.print._.graphs." localSheetId="19" hidden="1">{"cap_structure",#N/A,FALSE,"Graph-Mkt Cap";"price",#N/A,FALSE,"Graph-Price";"ebit",#N/A,FALSE,"Graph-EBITDA";"ebitda",#N/A,FALSE,"Graph-EBITDA"}</definedName>
    <definedName name="wrn.print._.graphs." localSheetId="25" hidden="1">{"cap_structure",#N/A,FALSE,"Graph-Mkt Cap";"price",#N/A,FALSE,"Graph-Price";"ebit",#N/A,FALSE,"Graph-EBITDA";"ebitda",#N/A,FALSE,"Graph-EBITDA"}</definedName>
    <definedName name="wrn.print._.graphs." hidden="1">{"cap_structure",#N/A,FALSE,"Graph-Mkt Cap";"price",#N/A,FALSE,"Graph-Price";"ebit",#N/A,FALSE,"Graph-EBITDA";"ebitda",#N/A,FALSE,"Graph-EBITDA"}</definedName>
    <definedName name="wrn.print._.raw._.data._.entry." localSheetId="2" hidden="1">{"inputs raw data",#N/A,TRUE,"INPUT"}</definedName>
    <definedName name="wrn.print._.raw._.data._.entry." localSheetId="13" hidden="1">{"inputs raw data",#N/A,TRUE,"INPUT"}</definedName>
    <definedName name="wrn.print._.raw._.data._.entry." localSheetId="15" hidden="1">{"inputs raw data",#N/A,TRUE,"INPUT"}</definedName>
    <definedName name="wrn.print._.raw._.data._.entry." localSheetId="4" hidden="1">{"inputs raw data",#N/A,TRUE,"INPUT"}</definedName>
    <definedName name="wrn.print._.raw._.data._.entry." localSheetId="20" hidden="1">{"inputs raw data",#N/A,TRUE,"INPUT"}</definedName>
    <definedName name="wrn.print._.raw._.data._.entry." localSheetId="24" hidden="1">{"inputs raw data",#N/A,TRUE,"INPUT"}</definedName>
    <definedName name="wrn.print._.raw._.data._.entry." localSheetId="0" hidden="1">{"inputs raw data",#N/A,TRUE,"INPUT"}</definedName>
    <definedName name="wrn.print._.raw._.data._.entry." localSheetId="1" hidden="1">{"inputs raw data",#N/A,TRUE,"INPUT"}</definedName>
    <definedName name="wrn.print._.raw._.data._.entry." localSheetId="3" hidden="1">{"inputs raw data",#N/A,TRUE,"INPUT"}</definedName>
    <definedName name="wrn.print._.raw._.data._.entry." localSheetId="14" hidden="1">{"inputs raw data",#N/A,TRUE,"INPUT"}</definedName>
    <definedName name="wrn.print._.raw._.data._.entry." localSheetId="16" hidden="1">{"inputs raw data",#N/A,TRUE,"INPUT"}</definedName>
    <definedName name="wrn.print._.raw._.data._.entry." localSheetId="17" hidden="1">{"inputs raw data",#N/A,TRUE,"INPUT"}</definedName>
    <definedName name="wrn.print._.raw._.data._.entry." localSheetId="18" hidden="1">{"inputs raw data",#N/A,TRUE,"INPUT"}</definedName>
    <definedName name="wrn.print._.raw._.data._.entry." localSheetId="19" hidden="1">{"inputs raw data",#N/A,TRUE,"INPUT"}</definedName>
    <definedName name="wrn.print._.raw._.data._.entry." localSheetId="25" hidden="1">{"inputs raw data",#N/A,TRUE,"INPUT"}</definedName>
    <definedName name="wrn.print._.raw._.data._.entry." hidden="1">{"inputs raw data",#N/A,TRUE,"INPUT"}</definedName>
    <definedName name="wrn.print._.raw._data._.entry2." localSheetId="2" hidden="1">{"inputs raw data",#N/A,TRUE,"INPUT"}</definedName>
    <definedName name="wrn.print._.raw._data._.entry2." localSheetId="13" hidden="1">{"inputs raw data",#N/A,TRUE,"INPUT"}</definedName>
    <definedName name="wrn.print._.raw._data._.entry2." localSheetId="15" hidden="1">{"inputs raw data",#N/A,TRUE,"INPUT"}</definedName>
    <definedName name="wrn.print._.raw._data._.entry2." localSheetId="4" hidden="1">{"inputs raw data",#N/A,TRUE,"INPUT"}</definedName>
    <definedName name="wrn.print._.raw._data._.entry2." localSheetId="20" hidden="1">{"inputs raw data",#N/A,TRUE,"INPUT"}</definedName>
    <definedName name="wrn.print._.raw._data._.entry2." localSheetId="24" hidden="1">{"inputs raw data",#N/A,TRUE,"INPUT"}</definedName>
    <definedName name="wrn.print._.raw._data._.entry2." localSheetId="0" hidden="1">{"inputs raw data",#N/A,TRUE,"INPUT"}</definedName>
    <definedName name="wrn.print._.raw._data._.entry2." localSheetId="1" hidden="1">{"inputs raw data",#N/A,TRUE,"INPUT"}</definedName>
    <definedName name="wrn.print._.raw._data._.entry2." localSheetId="3" hidden="1">{"inputs raw data",#N/A,TRUE,"INPUT"}</definedName>
    <definedName name="wrn.print._.raw._data._.entry2." localSheetId="14" hidden="1">{"inputs raw data",#N/A,TRUE,"INPUT"}</definedName>
    <definedName name="wrn.print._.raw._data._.entry2." localSheetId="16" hidden="1">{"inputs raw data",#N/A,TRUE,"INPUT"}</definedName>
    <definedName name="wrn.print._.raw._data._.entry2." localSheetId="17" hidden="1">{"inputs raw data",#N/A,TRUE,"INPUT"}</definedName>
    <definedName name="wrn.print._.raw._data._.entry2." localSheetId="18" hidden="1">{"inputs raw data",#N/A,TRUE,"INPUT"}</definedName>
    <definedName name="wrn.print._.raw._data._.entry2." localSheetId="19" hidden="1">{"inputs raw data",#N/A,TRUE,"INPUT"}</definedName>
    <definedName name="wrn.print._.raw._data._.entry2." localSheetId="25" hidden="1">{"inputs raw data",#N/A,TRUE,"INPUT"}</definedName>
    <definedName name="wrn.print._.raw._data._.entry2." hidden="1">{"inputs raw data",#N/A,TRUE,"INPUT"}</definedName>
    <definedName name="wrn.print._.summary._.sheets." localSheetId="2" hidden="1">{"summary1",#N/A,TRUE,"Comps";"summary2",#N/A,TRUE,"Comps";"summary3",#N/A,TRUE,"Comps"}</definedName>
    <definedName name="wrn.print._.summary._.sheets." localSheetId="13" hidden="1">{"summary1",#N/A,TRUE,"Comps";"summary2",#N/A,TRUE,"Comps";"summary3",#N/A,TRUE,"Comps"}</definedName>
    <definedName name="wrn.print._.summary._.sheets." localSheetId="15" hidden="1">{"summary1",#N/A,TRUE,"Comps";"summary2",#N/A,TRUE,"Comps";"summary3",#N/A,TRUE,"Comps"}</definedName>
    <definedName name="wrn.print._.summary._.sheets." localSheetId="4" hidden="1">{"summary1",#N/A,TRUE,"Comps";"summary2",#N/A,TRUE,"Comps";"summary3",#N/A,TRUE,"Comps"}</definedName>
    <definedName name="wrn.print._.summary._.sheets." localSheetId="20" hidden="1">{"summary1",#N/A,TRUE,"Comps";"summary2",#N/A,TRUE,"Comps";"summary3",#N/A,TRUE,"Comps"}</definedName>
    <definedName name="wrn.print._.summary._.sheets." localSheetId="24" hidden="1">{"summary1",#N/A,TRUE,"Comps";"summary2",#N/A,TRUE,"Comps";"summary3",#N/A,TRUE,"Comps"}</definedName>
    <definedName name="wrn.print._.summary._.sheets." localSheetId="0" hidden="1">{"summary1",#N/A,TRUE,"Comps";"summary2",#N/A,TRUE,"Comps";"summary3",#N/A,TRUE,"Comps"}</definedName>
    <definedName name="wrn.print._.summary._.sheets." localSheetId="1" hidden="1">{"summary1",#N/A,TRUE,"Comps";"summary2",#N/A,TRUE,"Comps";"summary3",#N/A,TRUE,"Comps"}</definedName>
    <definedName name="wrn.print._.summary._.sheets." localSheetId="3" hidden="1">{"summary1",#N/A,TRUE,"Comps";"summary2",#N/A,TRUE,"Comps";"summary3",#N/A,TRUE,"Comps"}</definedName>
    <definedName name="wrn.print._.summary._.sheets." localSheetId="14" hidden="1">{"summary1",#N/A,TRUE,"Comps";"summary2",#N/A,TRUE,"Comps";"summary3",#N/A,TRUE,"Comps"}</definedName>
    <definedName name="wrn.print._.summary._.sheets." localSheetId="16" hidden="1">{"summary1",#N/A,TRUE,"Comps";"summary2",#N/A,TRUE,"Comps";"summary3",#N/A,TRUE,"Comps"}</definedName>
    <definedName name="wrn.print._.summary._.sheets." localSheetId="17" hidden="1">{"summary1",#N/A,TRUE,"Comps";"summary2",#N/A,TRUE,"Comps";"summary3",#N/A,TRUE,"Comps"}</definedName>
    <definedName name="wrn.print._.summary._.sheets." localSheetId="18" hidden="1">{"summary1",#N/A,TRUE,"Comps";"summary2",#N/A,TRUE,"Comps";"summary3",#N/A,TRUE,"Comps"}</definedName>
    <definedName name="wrn.print._.summary._.sheets." localSheetId="19" hidden="1">{"summary1",#N/A,TRUE,"Comps";"summary2",#N/A,TRUE,"Comps";"summary3",#N/A,TRUE,"Comps"}</definedName>
    <definedName name="wrn.print._.summary._.sheets." localSheetId="25" hidden="1">{"summary1",#N/A,TRUE,"Comps";"summary2",#N/A,TRUE,"Comps";"summary3",#N/A,TRUE,"Comps"}</definedName>
    <definedName name="wrn.print._.summary._.sheets." hidden="1">{"summary1",#N/A,TRUE,"Comps";"summary2",#N/A,TRUE,"Comps";"summary3",#N/A,TRUE,"Comps"}</definedName>
    <definedName name="wrn.PrintAll." localSheetId="2" hidden="1">{"PA1",#N/A,FALSE,"BORDMW";"pa2",#N/A,FALSE,"BORDMW";"PA3",#N/A,FALSE,"BORDMW";"PA4",#N/A,FALSE,"BORDMW"}</definedName>
    <definedName name="wrn.PrintAll." localSheetId="13" hidden="1">{"PA1",#N/A,FALSE,"BORDMW";"pa2",#N/A,FALSE,"BORDMW";"PA3",#N/A,FALSE,"BORDMW";"PA4",#N/A,FALSE,"BORDMW"}</definedName>
    <definedName name="wrn.PrintAll." localSheetId="15" hidden="1">{"PA1",#N/A,FALSE,"BORDMW";"pa2",#N/A,FALSE,"BORDMW";"PA3",#N/A,FALSE,"BORDMW";"PA4",#N/A,FALSE,"BORDMW"}</definedName>
    <definedName name="wrn.PrintAll." localSheetId="4" hidden="1">{"PA1",#N/A,FALSE,"BORDMW";"pa2",#N/A,FALSE,"BORDMW";"PA3",#N/A,FALSE,"BORDMW";"PA4",#N/A,FALSE,"BORDMW"}</definedName>
    <definedName name="wrn.PrintAll." localSheetId="20" hidden="1">{"PA1",#N/A,FALSE,"BORDMW";"pa2",#N/A,FALSE,"BORDMW";"PA3",#N/A,FALSE,"BORDMW";"PA4",#N/A,FALSE,"BORDMW"}</definedName>
    <definedName name="wrn.PrintAll." localSheetId="24" hidden="1">{"PA1",#N/A,FALSE,"BORDMW";"pa2",#N/A,FALSE,"BORDMW";"PA3",#N/A,FALSE,"BORDMW";"PA4",#N/A,FALSE,"BORDMW"}</definedName>
    <definedName name="wrn.PrintAll." localSheetId="0" hidden="1">{"PA1",#N/A,FALSE,"BORDMW";"pa2",#N/A,FALSE,"BORDMW";"PA3",#N/A,FALSE,"BORDMW";"PA4",#N/A,FALSE,"BORDMW"}</definedName>
    <definedName name="wrn.PrintAll." localSheetId="1" hidden="1">{"PA1",#N/A,FALSE,"BORDMW";"pa2",#N/A,FALSE,"BORDMW";"PA3",#N/A,FALSE,"BORDMW";"PA4",#N/A,FALSE,"BORDMW"}</definedName>
    <definedName name="wrn.PrintAll." localSheetId="3" hidden="1">{"PA1",#N/A,FALSE,"BORDMW";"pa2",#N/A,FALSE,"BORDMW";"PA3",#N/A,FALSE,"BORDMW";"PA4",#N/A,FALSE,"BORDMW"}</definedName>
    <definedName name="wrn.PrintAll." localSheetId="14" hidden="1">{"PA1",#N/A,FALSE,"BORDMW";"pa2",#N/A,FALSE,"BORDMW";"PA3",#N/A,FALSE,"BORDMW";"PA4",#N/A,FALSE,"BORDMW"}</definedName>
    <definedName name="wrn.PrintAll." localSheetId="16" hidden="1">{"PA1",#N/A,FALSE,"BORDMW";"pa2",#N/A,FALSE,"BORDMW";"PA3",#N/A,FALSE,"BORDMW";"PA4",#N/A,FALSE,"BORDMW"}</definedName>
    <definedName name="wrn.PrintAll." localSheetId="17" hidden="1">{"PA1",#N/A,FALSE,"BORDMW";"pa2",#N/A,FALSE,"BORDMW";"PA3",#N/A,FALSE,"BORDMW";"PA4",#N/A,FALSE,"BORDMW"}</definedName>
    <definedName name="wrn.PrintAll." localSheetId="18" hidden="1">{"PA1",#N/A,FALSE,"BORDMW";"pa2",#N/A,FALSE,"BORDMW";"PA3",#N/A,FALSE,"BORDMW";"PA4",#N/A,FALSE,"BORDMW"}</definedName>
    <definedName name="wrn.PrintAll." localSheetId="19" hidden="1">{"PA1",#N/A,FALSE,"BORDMW";"pa2",#N/A,FALSE,"BORDMW";"PA3",#N/A,FALSE,"BORDMW";"PA4",#N/A,FALSE,"BORDMW"}</definedName>
    <definedName name="wrn.PrintAll." localSheetId="25" hidden="1">{"PA1",#N/A,FALSE,"BORDMW";"pa2",#N/A,FALSE,"BORDMW";"PA3",#N/A,FALSE,"BORDMW";"PA4",#N/A,FALSE,"BORDMW"}</definedName>
    <definedName name="wrn.PrintAll." hidden="1">{"PA1",#N/A,FALSE,"BORDMW";"pa2",#N/A,FALSE,"BORDMW";"PA3",#N/A,FALSE,"BORDMW";"PA4",#N/A,FALSE,"BORDMW"}</definedName>
    <definedName name="wrn.Program." localSheetId="2" hidden="1">{"Tab1",#N/A,FALSE,"P";"Tab2",#N/A,FALSE,"P"}</definedName>
    <definedName name="wrn.Program." localSheetId="13" hidden="1">{"Tab1",#N/A,FALSE,"P";"Tab2",#N/A,FALSE,"P"}</definedName>
    <definedName name="wrn.Program." localSheetId="15" hidden="1">{"Tab1",#N/A,FALSE,"P";"Tab2",#N/A,FALSE,"P"}</definedName>
    <definedName name="wrn.Program." localSheetId="4" hidden="1">{"Tab1",#N/A,FALSE,"P";"Tab2",#N/A,FALSE,"P"}</definedName>
    <definedName name="wrn.Program." localSheetId="20" hidden="1">{"Tab1",#N/A,FALSE,"P";"Tab2",#N/A,FALSE,"P"}</definedName>
    <definedName name="wrn.Program." localSheetId="24" hidden="1">{"Tab1",#N/A,FALSE,"P";"Tab2",#N/A,FALSE,"P"}</definedName>
    <definedName name="wrn.Program." localSheetId="0" hidden="1">{"Tab1",#N/A,FALSE,"P";"Tab2",#N/A,FALSE,"P"}</definedName>
    <definedName name="wrn.Program." localSheetId="1" hidden="1">{"Tab1",#N/A,FALSE,"P";"Tab2",#N/A,FALSE,"P"}</definedName>
    <definedName name="wrn.Program." localSheetId="3" hidden="1">{"Tab1",#N/A,FALSE,"P";"Tab2",#N/A,FALSE,"P"}</definedName>
    <definedName name="wrn.Program." localSheetId="14" hidden="1">{"Tab1",#N/A,FALSE,"P";"Tab2",#N/A,FALSE,"P"}</definedName>
    <definedName name="wrn.Program." localSheetId="16" hidden="1">{"Tab1",#N/A,FALSE,"P";"Tab2",#N/A,FALSE,"P"}</definedName>
    <definedName name="wrn.Program." localSheetId="17" hidden="1">{"Tab1",#N/A,FALSE,"P";"Tab2",#N/A,FALSE,"P"}</definedName>
    <definedName name="wrn.Program." localSheetId="18" hidden="1">{"Tab1",#N/A,FALSE,"P";"Tab2",#N/A,FALSE,"P"}</definedName>
    <definedName name="wrn.Program." localSheetId="19" hidden="1">{"Tab1",#N/A,FALSE,"P";"Tab2",#N/A,FALSE,"P"}</definedName>
    <definedName name="wrn.Program." localSheetId="25" hidden="1">{"Tab1",#N/A,FALSE,"P";"Tab2",#N/A,FALSE,"P"}</definedName>
    <definedName name="wrn.Program." hidden="1">{"Tab1",#N/A,FALSE,"P";"Tab2",#N/A,FALSE,"P"}</definedName>
    <definedName name="wrn.PRUDENT." localSheetId="2" hidden="1">{#N/A,#N/A,FALSE,"PRUDENT"}</definedName>
    <definedName name="wrn.PRUDENT." localSheetId="13" hidden="1">{#N/A,#N/A,FALSE,"PRUDENT"}</definedName>
    <definedName name="wrn.PRUDENT." localSheetId="15" hidden="1">{#N/A,#N/A,FALSE,"PRUDENT"}</definedName>
    <definedName name="wrn.PRUDENT." localSheetId="4" hidden="1">{#N/A,#N/A,FALSE,"PRUDENT"}</definedName>
    <definedName name="wrn.PRUDENT." localSheetId="20" hidden="1">{#N/A,#N/A,FALSE,"PRUDENT"}</definedName>
    <definedName name="wrn.PRUDENT." localSheetId="24" hidden="1">{#N/A,#N/A,FALSE,"PRUDENT"}</definedName>
    <definedName name="wrn.PRUDENT." localSheetId="0" hidden="1">{#N/A,#N/A,FALSE,"PRUDENT"}</definedName>
    <definedName name="wrn.PRUDENT." localSheetId="1" hidden="1">{#N/A,#N/A,FALSE,"PRUDENT"}</definedName>
    <definedName name="wrn.PRUDENT." localSheetId="3" hidden="1">{#N/A,#N/A,FALSE,"PRUDENT"}</definedName>
    <definedName name="wrn.PRUDENT." localSheetId="14" hidden="1">{#N/A,#N/A,FALSE,"PRUDENT"}</definedName>
    <definedName name="wrn.PRUDENT." localSheetId="16" hidden="1">{#N/A,#N/A,FALSE,"PRUDENT"}</definedName>
    <definedName name="wrn.PRUDENT." localSheetId="17" hidden="1">{#N/A,#N/A,FALSE,"PRUDENT"}</definedName>
    <definedName name="wrn.PRUDENT." localSheetId="18" hidden="1">{#N/A,#N/A,FALSE,"PRUDENT"}</definedName>
    <definedName name="wrn.PRUDENT." localSheetId="19" hidden="1">{#N/A,#N/A,FALSE,"PRUDENT"}</definedName>
    <definedName name="wrn.PRUDENT." localSheetId="25" hidden="1">{#N/A,#N/A,FALSE,"PRUDENT"}</definedName>
    <definedName name="wrn.PRUDENT." hidden="1">{#N/A,#N/A,FALSE,"PRUDENT"}</definedName>
    <definedName name="wrn.PRUDENT._1" localSheetId="2" hidden="1">{#N/A,#N/A,FALSE,"PRUDENT"}</definedName>
    <definedName name="wrn.PRUDENT._1" localSheetId="13" hidden="1">{#N/A,#N/A,FALSE,"PRUDENT"}</definedName>
    <definedName name="wrn.PRUDENT._1" localSheetId="15" hidden="1">{#N/A,#N/A,FALSE,"PRUDENT"}</definedName>
    <definedName name="wrn.PRUDENT._1" localSheetId="4" hidden="1">{#N/A,#N/A,FALSE,"PRUDENT"}</definedName>
    <definedName name="wrn.PRUDENT._1" localSheetId="20" hidden="1">{#N/A,#N/A,FALSE,"PRUDENT"}</definedName>
    <definedName name="wrn.PRUDENT._1" localSheetId="24" hidden="1">{#N/A,#N/A,FALSE,"PRUDENT"}</definedName>
    <definedName name="wrn.PRUDENT._1" localSheetId="0" hidden="1">{#N/A,#N/A,FALSE,"PRUDENT"}</definedName>
    <definedName name="wrn.PRUDENT._1" localSheetId="1" hidden="1">{#N/A,#N/A,FALSE,"PRUDENT"}</definedName>
    <definedName name="wrn.PRUDENT._1" localSheetId="3" hidden="1">{#N/A,#N/A,FALSE,"PRUDENT"}</definedName>
    <definedName name="wrn.PRUDENT._1" localSheetId="14" hidden="1">{#N/A,#N/A,FALSE,"PRUDENT"}</definedName>
    <definedName name="wrn.PRUDENT._1" localSheetId="16" hidden="1">{#N/A,#N/A,FALSE,"PRUDENT"}</definedName>
    <definedName name="wrn.PRUDENT._1" localSheetId="17" hidden="1">{#N/A,#N/A,FALSE,"PRUDENT"}</definedName>
    <definedName name="wrn.PRUDENT._1" localSheetId="18" hidden="1">{#N/A,#N/A,FALSE,"PRUDENT"}</definedName>
    <definedName name="wrn.PRUDENT._1" localSheetId="19" hidden="1">{#N/A,#N/A,FALSE,"PRUDENT"}</definedName>
    <definedName name="wrn.PRUDENT._1" localSheetId="25" hidden="1">{#N/A,#N/A,FALSE,"PRUDENT"}</definedName>
    <definedName name="wrn.PRUDENT._1" hidden="1">{#N/A,#N/A,FALSE,"PRUDENT"}</definedName>
    <definedName name="wrn.PRUDENT._2" localSheetId="2" hidden="1">{#N/A,#N/A,FALSE,"PRUDENT"}</definedName>
    <definedName name="wrn.PRUDENT._2" localSheetId="13" hidden="1">{#N/A,#N/A,FALSE,"PRUDENT"}</definedName>
    <definedName name="wrn.PRUDENT._2" localSheetId="15" hidden="1">{#N/A,#N/A,FALSE,"PRUDENT"}</definedName>
    <definedName name="wrn.PRUDENT._2" localSheetId="4" hidden="1">{#N/A,#N/A,FALSE,"PRUDENT"}</definedName>
    <definedName name="wrn.PRUDENT._2" localSheetId="20" hidden="1">{#N/A,#N/A,FALSE,"PRUDENT"}</definedName>
    <definedName name="wrn.PRUDENT._2" localSheetId="24" hidden="1">{#N/A,#N/A,FALSE,"PRUDENT"}</definedName>
    <definedName name="wrn.PRUDENT._2" localSheetId="0" hidden="1">{#N/A,#N/A,FALSE,"PRUDENT"}</definedName>
    <definedName name="wrn.PRUDENT._2" localSheetId="1" hidden="1">{#N/A,#N/A,FALSE,"PRUDENT"}</definedName>
    <definedName name="wrn.PRUDENT._2" localSheetId="3" hidden="1">{#N/A,#N/A,FALSE,"PRUDENT"}</definedName>
    <definedName name="wrn.PRUDENT._2" localSheetId="14" hidden="1">{#N/A,#N/A,FALSE,"PRUDENT"}</definedName>
    <definedName name="wrn.PRUDENT._2" localSheetId="16" hidden="1">{#N/A,#N/A,FALSE,"PRUDENT"}</definedName>
    <definedName name="wrn.PRUDENT._2" localSheetId="17" hidden="1">{#N/A,#N/A,FALSE,"PRUDENT"}</definedName>
    <definedName name="wrn.PRUDENT._2" localSheetId="18" hidden="1">{#N/A,#N/A,FALSE,"PRUDENT"}</definedName>
    <definedName name="wrn.PRUDENT._2" localSheetId="19" hidden="1">{#N/A,#N/A,FALSE,"PRUDENT"}</definedName>
    <definedName name="wrn.PRUDENT._2" localSheetId="25" hidden="1">{#N/A,#N/A,FALSE,"PRUDENT"}</definedName>
    <definedName name="wrn.PRUDENT._2" hidden="1">{#N/A,#N/A,FALSE,"PRUDENT"}</definedName>
    <definedName name="wrn.PUBLEXP." localSheetId="2" hidden="1">{#N/A,#N/A,FALSE,"PUBLEXP"}</definedName>
    <definedName name="wrn.PUBLEXP." localSheetId="13" hidden="1">{#N/A,#N/A,FALSE,"PUBLEXP"}</definedName>
    <definedName name="wrn.PUBLEXP." localSheetId="15" hidden="1">{#N/A,#N/A,FALSE,"PUBLEXP"}</definedName>
    <definedName name="wrn.PUBLEXP." localSheetId="4" hidden="1">{#N/A,#N/A,FALSE,"PUBLEXP"}</definedName>
    <definedName name="wrn.PUBLEXP." localSheetId="20" hidden="1">{#N/A,#N/A,FALSE,"PUBLEXP"}</definedName>
    <definedName name="wrn.PUBLEXP." localSheetId="24" hidden="1">{#N/A,#N/A,FALSE,"PUBLEXP"}</definedName>
    <definedName name="wrn.PUBLEXP." localSheetId="0" hidden="1">{#N/A,#N/A,FALSE,"PUBLEXP"}</definedName>
    <definedName name="wrn.PUBLEXP." localSheetId="1" hidden="1">{#N/A,#N/A,FALSE,"PUBLEXP"}</definedName>
    <definedName name="wrn.PUBLEXP." localSheetId="3" hidden="1">{#N/A,#N/A,FALSE,"PUBLEXP"}</definedName>
    <definedName name="wrn.PUBLEXP." localSheetId="14" hidden="1">{#N/A,#N/A,FALSE,"PUBLEXP"}</definedName>
    <definedName name="wrn.PUBLEXP." localSheetId="16" hidden="1">{#N/A,#N/A,FALSE,"PUBLEXP"}</definedName>
    <definedName name="wrn.PUBLEXP." localSheetId="17" hidden="1">{#N/A,#N/A,FALSE,"PUBLEXP"}</definedName>
    <definedName name="wrn.PUBLEXP." localSheetId="18" hidden="1">{#N/A,#N/A,FALSE,"PUBLEXP"}</definedName>
    <definedName name="wrn.PUBLEXP." localSheetId="19" hidden="1">{#N/A,#N/A,FALSE,"PUBLEXP"}</definedName>
    <definedName name="wrn.PUBLEXP." localSheetId="25" hidden="1">{#N/A,#N/A,FALSE,"PUBLEXP"}</definedName>
    <definedName name="wrn.PUBLEXP." hidden="1">{#N/A,#N/A,FALSE,"PUBLEXP"}</definedName>
    <definedName name="wrn.PUBLEXP._1" localSheetId="2" hidden="1">{#N/A,#N/A,FALSE,"PUBLEXP"}</definedName>
    <definedName name="wrn.PUBLEXP._1" localSheetId="13" hidden="1">{#N/A,#N/A,FALSE,"PUBLEXP"}</definedName>
    <definedName name="wrn.PUBLEXP._1" localSheetId="15" hidden="1">{#N/A,#N/A,FALSE,"PUBLEXP"}</definedName>
    <definedName name="wrn.PUBLEXP._1" localSheetId="4" hidden="1">{#N/A,#N/A,FALSE,"PUBLEXP"}</definedName>
    <definedName name="wrn.PUBLEXP._1" localSheetId="20" hidden="1">{#N/A,#N/A,FALSE,"PUBLEXP"}</definedName>
    <definedName name="wrn.PUBLEXP._1" localSheetId="24" hidden="1">{#N/A,#N/A,FALSE,"PUBLEXP"}</definedName>
    <definedName name="wrn.PUBLEXP._1" localSheetId="0" hidden="1">{#N/A,#N/A,FALSE,"PUBLEXP"}</definedName>
    <definedName name="wrn.PUBLEXP._1" localSheetId="1" hidden="1">{#N/A,#N/A,FALSE,"PUBLEXP"}</definedName>
    <definedName name="wrn.PUBLEXP._1" localSheetId="3" hidden="1">{#N/A,#N/A,FALSE,"PUBLEXP"}</definedName>
    <definedName name="wrn.PUBLEXP._1" localSheetId="14" hidden="1">{#N/A,#N/A,FALSE,"PUBLEXP"}</definedName>
    <definedName name="wrn.PUBLEXP._1" localSheetId="16" hidden="1">{#N/A,#N/A,FALSE,"PUBLEXP"}</definedName>
    <definedName name="wrn.PUBLEXP._1" localSheetId="17" hidden="1">{#N/A,#N/A,FALSE,"PUBLEXP"}</definedName>
    <definedName name="wrn.PUBLEXP._1" localSheetId="18" hidden="1">{#N/A,#N/A,FALSE,"PUBLEXP"}</definedName>
    <definedName name="wrn.PUBLEXP._1" localSheetId="19" hidden="1">{#N/A,#N/A,FALSE,"PUBLEXP"}</definedName>
    <definedName name="wrn.PUBLEXP._1" localSheetId="25" hidden="1">{#N/A,#N/A,FALSE,"PUBLEXP"}</definedName>
    <definedName name="wrn.PUBLEXP._1" hidden="1">{#N/A,#N/A,FALSE,"PUBLEXP"}</definedName>
    <definedName name="wrn.PUBLEXP._2" localSheetId="2" hidden="1">{#N/A,#N/A,FALSE,"PUBLEXP"}</definedName>
    <definedName name="wrn.PUBLEXP._2" localSheetId="13" hidden="1">{#N/A,#N/A,FALSE,"PUBLEXP"}</definedName>
    <definedName name="wrn.PUBLEXP._2" localSheetId="15" hidden="1">{#N/A,#N/A,FALSE,"PUBLEXP"}</definedName>
    <definedName name="wrn.PUBLEXP._2" localSheetId="4" hidden="1">{#N/A,#N/A,FALSE,"PUBLEXP"}</definedName>
    <definedName name="wrn.PUBLEXP._2" localSheetId="20" hidden="1">{#N/A,#N/A,FALSE,"PUBLEXP"}</definedName>
    <definedName name="wrn.PUBLEXP._2" localSheetId="24" hidden="1">{#N/A,#N/A,FALSE,"PUBLEXP"}</definedName>
    <definedName name="wrn.PUBLEXP._2" localSheetId="0" hidden="1">{#N/A,#N/A,FALSE,"PUBLEXP"}</definedName>
    <definedName name="wrn.PUBLEXP._2" localSheetId="1" hidden="1">{#N/A,#N/A,FALSE,"PUBLEXP"}</definedName>
    <definedName name="wrn.PUBLEXP._2" localSheetId="3" hidden="1">{#N/A,#N/A,FALSE,"PUBLEXP"}</definedName>
    <definedName name="wrn.PUBLEXP._2" localSheetId="14" hidden="1">{#N/A,#N/A,FALSE,"PUBLEXP"}</definedName>
    <definedName name="wrn.PUBLEXP._2" localSheetId="16" hidden="1">{#N/A,#N/A,FALSE,"PUBLEXP"}</definedName>
    <definedName name="wrn.PUBLEXP._2" localSheetId="17" hidden="1">{#N/A,#N/A,FALSE,"PUBLEXP"}</definedName>
    <definedName name="wrn.PUBLEXP._2" localSheetId="18" hidden="1">{#N/A,#N/A,FALSE,"PUBLEXP"}</definedName>
    <definedName name="wrn.PUBLEXP._2" localSheetId="19" hidden="1">{#N/A,#N/A,FALSE,"PUBLEXP"}</definedName>
    <definedName name="wrn.PUBLEXP._2" localSheetId="25" hidden="1">{#N/A,#N/A,FALSE,"PUBLEXP"}</definedName>
    <definedName name="wrn.PUBLEXP._2" hidden="1">{#N/A,#N/A,FALSE,"PUBLEXP"}</definedName>
    <definedName name="wrn.ratios." localSheetId="2" hidden="1">{"ratios",#N/A,FALSE,"Summary Accounts"}</definedName>
    <definedName name="wrn.ratios." localSheetId="13" hidden="1">{"ratios",#N/A,FALSE,"Summary Accounts"}</definedName>
    <definedName name="wrn.ratios." localSheetId="15" hidden="1">{"ratios",#N/A,FALSE,"Summary Accounts"}</definedName>
    <definedName name="wrn.ratios." localSheetId="4" hidden="1">{"ratios",#N/A,FALSE,"Summary Accounts"}</definedName>
    <definedName name="wrn.ratios." localSheetId="20" hidden="1">{"ratios",#N/A,FALSE,"Summary Accounts"}</definedName>
    <definedName name="wrn.ratios." localSheetId="24" hidden="1">{"ratios",#N/A,FALSE,"Summary Accounts"}</definedName>
    <definedName name="wrn.ratios." localSheetId="0" hidden="1">{"ratios",#N/A,FALSE,"Summary Accounts"}</definedName>
    <definedName name="wrn.ratios." localSheetId="1" hidden="1">{"ratios",#N/A,FALSE,"Summary Accounts"}</definedName>
    <definedName name="wrn.ratios." localSheetId="3" hidden="1">{"ratios",#N/A,FALSE,"Summary Accounts"}</definedName>
    <definedName name="wrn.ratios." localSheetId="14" hidden="1">{"ratios",#N/A,FALSE,"Summary Accounts"}</definedName>
    <definedName name="wrn.ratios." localSheetId="16" hidden="1">{"ratios",#N/A,FALSE,"Summary Accounts"}</definedName>
    <definedName name="wrn.ratios." localSheetId="17" hidden="1">{"ratios",#N/A,FALSE,"Summary Accounts"}</definedName>
    <definedName name="wrn.ratios." localSheetId="18" hidden="1">{"ratios",#N/A,FALSE,"Summary Accounts"}</definedName>
    <definedName name="wrn.ratios." localSheetId="19" hidden="1">{"ratios",#N/A,FALSE,"Summary Accounts"}</definedName>
    <definedName name="wrn.ratios." localSheetId="25" hidden="1">{"ratios",#N/A,FALSE,"Summary Accounts"}</definedName>
    <definedName name="wrn.ratios." hidden="1">{"ratios",#N/A,FALSE,"Summary Accounts"}</definedName>
    <definedName name="wrn.REDTABS." localSheetId="2"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 localSheetId="13"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 localSheetId="15"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 localSheetId="4"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 localSheetId="20"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 localSheetId="24"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 localSheetId="0"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 localSheetId="1"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 localSheetId="3"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 localSheetId="14"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 localSheetId="16"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 localSheetId="17"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 localSheetId="18"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 localSheetId="19"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 localSheetId="25"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_1" localSheetId="2"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_1" localSheetId="13"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_1" localSheetId="15"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_1" localSheetId="4"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_1" localSheetId="20"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_1" localSheetId="24"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_1" localSheetId="0"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_1" localSheetId="1"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_1" localSheetId="3"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_1" localSheetId="14"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_1" localSheetId="16"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_1" localSheetId="17"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_1" localSheetId="18"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_1" localSheetId="19"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_1" localSheetId="25"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_1"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_2" localSheetId="2"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_2" localSheetId="13"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_2" localSheetId="15"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_2" localSheetId="4"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_2" localSheetId="20"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_2" localSheetId="24"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_2" localSheetId="0"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_2" localSheetId="1"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_2" localSheetId="3"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_2" localSheetId="14"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_2" localSheetId="16"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_2" localSheetId="17"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_2" localSheetId="18"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_2" localSheetId="19"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_2" localSheetId="25"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_2"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VSHARE." localSheetId="2" hidden="1">{#N/A,#N/A,FALSE,"REVSHARE"}</definedName>
    <definedName name="wrn.REVSHARE." localSheetId="13" hidden="1">{#N/A,#N/A,FALSE,"REVSHARE"}</definedName>
    <definedName name="wrn.REVSHARE." localSheetId="15" hidden="1">{#N/A,#N/A,FALSE,"REVSHARE"}</definedName>
    <definedName name="wrn.REVSHARE." localSheetId="4" hidden="1">{#N/A,#N/A,FALSE,"REVSHARE"}</definedName>
    <definedName name="wrn.REVSHARE." localSheetId="20" hidden="1">{#N/A,#N/A,FALSE,"REVSHARE"}</definedName>
    <definedName name="wrn.REVSHARE." localSheetId="24" hidden="1">{#N/A,#N/A,FALSE,"REVSHARE"}</definedName>
    <definedName name="wrn.REVSHARE." localSheetId="0" hidden="1">{#N/A,#N/A,FALSE,"REVSHARE"}</definedName>
    <definedName name="wrn.REVSHARE." localSheetId="1" hidden="1">{#N/A,#N/A,FALSE,"REVSHARE"}</definedName>
    <definedName name="wrn.REVSHARE." localSheetId="3" hidden="1">{#N/A,#N/A,FALSE,"REVSHARE"}</definedName>
    <definedName name="wrn.REVSHARE." localSheetId="14" hidden="1">{#N/A,#N/A,FALSE,"REVSHARE"}</definedName>
    <definedName name="wrn.REVSHARE." localSheetId="16" hidden="1">{#N/A,#N/A,FALSE,"REVSHARE"}</definedName>
    <definedName name="wrn.REVSHARE." localSheetId="17" hidden="1">{#N/A,#N/A,FALSE,"REVSHARE"}</definedName>
    <definedName name="wrn.REVSHARE." localSheetId="18" hidden="1">{#N/A,#N/A,FALSE,"REVSHARE"}</definedName>
    <definedName name="wrn.REVSHARE." localSheetId="19" hidden="1">{#N/A,#N/A,FALSE,"REVSHARE"}</definedName>
    <definedName name="wrn.REVSHARE." localSheetId="25" hidden="1">{#N/A,#N/A,FALSE,"REVSHARE"}</definedName>
    <definedName name="wrn.REVSHARE." hidden="1">{#N/A,#N/A,FALSE,"REVSHARE"}</definedName>
    <definedName name="wrn.REVSHARE._1" localSheetId="2" hidden="1">{#N/A,#N/A,FALSE,"REVSHARE"}</definedName>
    <definedName name="wrn.REVSHARE._1" localSheetId="13" hidden="1">{#N/A,#N/A,FALSE,"REVSHARE"}</definedName>
    <definedName name="wrn.REVSHARE._1" localSheetId="15" hidden="1">{#N/A,#N/A,FALSE,"REVSHARE"}</definedName>
    <definedName name="wrn.REVSHARE._1" localSheetId="4" hidden="1">{#N/A,#N/A,FALSE,"REVSHARE"}</definedName>
    <definedName name="wrn.REVSHARE._1" localSheetId="20" hidden="1">{#N/A,#N/A,FALSE,"REVSHARE"}</definedName>
    <definedName name="wrn.REVSHARE._1" localSheetId="24" hidden="1">{#N/A,#N/A,FALSE,"REVSHARE"}</definedName>
    <definedName name="wrn.REVSHARE._1" localSheetId="0" hidden="1">{#N/A,#N/A,FALSE,"REVSHARE"}</definedName>
    <definedName name="wrn.REVSHARE._1" localSheetId="1" hidden="1">{#N/A,#N/A,FALSE,"REVSHARE"}</definedName>
    <definedName name="wrn.REVSHARE._1" localSheetId="3" hidden="1">{#N/A,#N/A,FALSE,"REVSHARE"}</definedName>
    <definedName name="wrn.REVSHARE._1" localSheetId="14" hidden="1">{#N/A,#N/A,FALSE,"REVSHARE"}</definedName>
    <definedName name="wrn.REVSHARE._1" localSheetId="16" hidden="1">{#N/A,#N/A,FALSE,"REVSHARE"}</definedName>
    <definedName name="wrn.REVSHARE._1" localSheetId="17" hidden="1">{#N/A,#N/A,FALSE,"REVSHARE"}</definedName>
    <definedName name="wrn.REVSHARE._1" localSheetId="18" hidden="1">{#N/A,#N/A,FALSE,"REVSHARE"}</definedName>
    <definedName name="wrn.REVSHARE._1" localSheetId="19" hidden="1">{#N/A,#N/A,FALSE,"REVSHARE"}</definedName>
    <definedName name="wrn.REVSHARE._1" localSheetId="25" hidden="1">{#N/A,#N/A,FALSE,"REVSHARE"}</definedName>
    <definedName name="wrn.REVSHARE._1" hidden="1">{#N/A,#N/A,FALSE,"REVSHARE"}</definedName>
    <definedName name="wrn.REVSHARE._2" localSheetId="2" hidden="1">{#N/A,#N/A,FALSE,"REVSHARE"}</definedName>
    <definedName name="wrn.REVSHARE._2" localSheetId="13" hidden="1">{#N/A,#N/A,FALSE,"REVSHARE"}</definedName>
    <definedName name="wrn.REVSHARE._2" localSheetId="15" hidden="1">{#N/A,#N/A,FALSE,"REVSHARE"}</definedName>
    <definedName name="wrn.REVSHARE._2" localSheetId="4" hidden="1">{#N/A,#N/A,FALSE,"REVSHARE"}</definedName>
    <definedName name="wrn.REVSHARE._2" localSheetId="20" hidden="1">{#N/A,#N/A,FALSE,"REVSHARE"}</definedName>
    <definedName name="wrn.REVSHARE._2" localSheetId="24" hidden="1">{#N/A,#N/A,FALSE,"REVSHARE"}</definedName>
    <definedName name="wrn.REVSHARE._2" localSheetId="0" hidden="1">{#N/A,#N/A,FALSE,"REVSHARE"}</definedName>
    <definedName name="wrn.REVSHARE._2" localSheetId="1" hidden="1">{#N/A,#N/A,FALSE,"REVSHARE"}</definedName>
    <definedName name="wrn.REVSHARE._2" localSheetId="3" hidden="1">{#N/A,#N/A,FALSE,"REVSHARE"}</definedName>
    <definedName name="wrn.REVSHARE._2" localSheetId="14" hidden="1">{#N/A,#N/A,FALSE,"REVSHARE"}</definedName>
    <definedName name="wrn.REVSHARE._2" localSheetId="16" hidden="1">{#N/A,#N/A,FALSE,"REVSHARE"}</definedName>
    <definedName name="wrn.REVSHARE._2" localSheetId="17" hidden="1">{#N/A,#N/A,FALSE,"REVSHARE"}</definedName>
    <definedName name="wrn.REVSHARE._2" localSheetId="18" hidden="1">{#N/A,#N/A,FALSE,"REVSHARE"}</definedName>
    <definedName name="wrn.REVSHARE._2" localSheetId="19" hidden="1">{#N/A,#N/A,FALSE,"REVSHARE"}</definedName>
    <definedName name="wrn.REVSHARE._2" localSheetId="25" hidden="1">{#N/A,#N/A,FALSE,"REVSHARE"}</definedName>
    <definedName name="wrn.REVSHARE._2" hidden="1">{#N/A,#N/A,FALSE,"REVSHARE"}</definedName>
    <definedName name="wrn.Riqfin." localSheetId="2" hidden="1">{"Riqfin97",#N/A,FALSE,"Tran";"Riqfinpro",#N/A,FALSE,"Tran"}</definedName>
    <definedName name="wrn.Riqfin." localSheetId="13" hidden="1">{"Riqfin97",#N/A,FALSE,"Tran";"Riqfinpro",#N/A,FALSE,"Tran"}</definedName>
    <definedName name="wrn.Riqfin." localSheetId="15" hidden="1">{"Riqfin97",#N/A,FALSE,"Tran";"Riqfinpro",#N/A,FALSE,"Tran"}</definedName>
    <definedName name="wrn.Riqfin." localSheetId="4" hidden="1">{"Riqfin97",#N/A,FALSE,"Tran";"Riqfinpro",#N/A,FALSE,"Tran"}</definedName>
    <definedName name="wrn.Riqfin." localSheetId="20" hidden="1">{"Riqfin97",#N/A,FALSE,"Tran";"Riqfinpro",#N/A,FALSE,"Tran"}</definedName>
    <definedName name="wrn.Riqfin." localSheetId="24" hidden="1">{"Riqfin97",#N/A,FALSE,"Tran";"Riqfinpro",#N/A,FALSE,"Tran"}</definedName>
    <definedName name="wrn.Riqfin." localSheetId="0" hidden="1">{"Riqfin97",#N/A,FALSE,"Tran";"Riqfinpro",#N/A,FALSE,"Tran"}</definedName>
    <definedName name="wrn.Riqfin." localSheetId="1" hidden="1">{"Riqfin97",#N/A,FALSE,"Tran";"Riqfinpro",#N/A,FALSE,"Tran"}</definedName>
    <definedName name="wrn.Riqfin." localSheetId="3" hidden="1">{"Riqfin97",#N/A,FALSE,"Tran";"Riqfinpro",#N/A,FALSE,"Tran"}</definedName>
    <definedName name="wrn.Riqfin." localSheetId="14" hidden="1">{"Riqfin97",#N/A,FALSE,"Tran";"Riqfinpro",#N/A,FALSE,"Tran"}</definedName>
    <definedName name="wrn.Riqfin." localSheetId="16" hidden="1">{"Riqfin97",#N/A,FALSE,"Tran";"Riqfinpro",#N/A,FALSE,"Tran"}</definedName>
    <definedName name="wrn.Riqfin." localSheetId="17" hidden="1">{"Riqfin97",#N/A,FALSE,"Tran";"Riqfinpro",#N/A,FALSE,"Tran"}</definedName>
    <definedName name="wrn.Riqfin." localSheetId="18" hidden="1">{"Riqfin97",#N/A,FALSE,"Tran";"Riqfinpro",#N/A,FALSE,"Tran"}</definedName>
    <definedName name="wrn.Riqfin." localSheetId="19" hidden="1">{"Riqfin97",#N/A,FALSE,"Tran";"Riqfinpro",#N/A,FALSE,"Tran"}</definedName>
    <definedName name="wrn.Riqfin." localSheetId="25" hidden="1">{"Riqfin97",#N/A,FALSE,"Tran";"Riqfinpro",#N/A,FALSE,"Tran"}</definedName>
    <definedName name="wrn.Riqfin." hidden="1">{"Riqfin97",#N/A,FALSE,"Tran";"Riqfinpro",#N/A,FALSE,"Tran"}</definedName>
    <definedName name="wrn.sales." localSheetId="2" hidden="1">{"sales",#N/A,FALSE,"Sales";"sales existing",#N/A,FALSE,"Sales";"sales rd1",#N/A,FALSE,"Sales";"sales rd2",#N/A,FALSE,"Sales"}</definedName>
    <definedName name="wrn.sales." localSheetId="13" hidden="1">{"sales",#N/A,FALSE,"Sales";"sales existing",#N/A,FALSE,"Sales";"sales rd1",#N/A,FALSE,"Sales";"sales rd2",#N/A,FALSE,"Sales"}</definedName>
    <definedName name="wrn.sales." localSheetId="15" hidden="1">{"sales",#N/A,FALSE,"Sales";"sales existing",#N/A,FALSE,"Sales";"sales rd1",#N/A,FALSE,"Sales";"sales rd2",#N/A,FALSE,"Sales"}</definedName>
    <definedName name="wrn.sales." localSheetId="4" hidden="1">{"sales",#N/A,FALSE,"Sales";"sales existing",#N/A,FALSE,"Sales";"sales rd1",#N/A,FALSE,"Sales";"sales rd2",#N/A,FALSE,"Sales"}</definedName>
    <definedName name="wrn.sales." localSheetId="20" hidden="1">{"sales",#N/A,FALSE,"Sales";"sales existing",#N/A,FALSE,"Sales";"sales rd1",#N/A,FALSE,"Sales";"sales rd2",#N/A,FALSE,"Sales"}</definedName>
    <definedName name="wrn.sales." localSheetId="24" hidden="1">{"sales",#N/A,FALSE,"Sales";"sales existing",#N/A,FALSE,"Sales";"sales rd1",#N/A,FALSE,"Sales";"sales rd2",#N/A,FALSE,"Sales"}</definedName>
    <definedName name="wrn.sales." localSheetId="0" hidden="1">{"sales",#N/A,FALSE,"Sales";"sales existing",#N/A,FALSE,"Sales";"sales rd1",#N/A,FALSE,"Sales";"sales rd2",#N/A,FALSE,"Sales"}</definedName>
    <definedName name="wrn.sales." localSheetId="1" hidden="1">{"sales",#N/A,FALSE,"Sales";"sales existing",#N/A,FALSE,"Sales";"sales rd1",#N/A,FALSE,"Sales";"sales rd2",#N/A,FALSE,"Sales"}</definedName>
    <definedName name="wrn.sales." localSheetId="3" hidden="1">{"sales",#N/A,FALSE,"Sales";"sales existing",#N/A,FALSE,"Sales";"sales rd1",#N/A,FALSE,"Sales";"sales rd2",#N/A,FALSE,"Sales"}</definedName>
    <definedName name="wrn.sales." localSheetId="14" hidden="1">{"sales",#N/A,FALSE,"Sales";"sales existing",#N/A,FALSE,"Sales";"sales rd1",#N/A,FALSE,"Sales";"sales rd2",#N/A,FALSE,"Sales"}</definedName>
    <definedName name="wrn.sales." localSheetId="16" hidden="1">{"sales",#N/A,FALSE,"Sales";"sales existing",#N/A,FALSE,"Sales";"sales rd1",#N/A,FALSE,"Sales";"sales rd2",#N/A,FALSE,"Sales"}</definedName>
    <definedName name="wrn.sales." localSheetId="17" hidden="1">{"sales",#N/A,FALSE,"Sales";"sales existing",#N/A,FALSE,"Sales";"sales rd1",#N/A,FALSE,"Sales";"sales rd2",#N/A,FALSE,"Sales"}</definedName>
    <definedName name="wrn.sales." localSheetId="18" hidden="1">{"sales",#N/A,FALSE,"Sales";"sales existing",#N/A,FALSE,"Sales";"sales rd1",#N/A,FALSE,"Sales";"sales rd2",#N/A,FALSE,"Sales"}</definedName>
    <definedName name="wrn.sales." localSheetId="19" hidden="1">{"sales",#N/A,FALSE,"Sales";"sales existing",#N/A,FALSE,"Sales";"sales rd1",#N/A,FALSE,"Sales";"sales rd2",#N/A,FALSE,"Sales"}</definedName>
    <definedName name="wrn.sales." localSheetId="25" hidden="1">{"sales",#N/A,FALSE,"Sales";"sales existing",#N/A,FALSE,"Sales";"sales rd1",#N/A,FALSE,"Sales";"sales rd2",#N/A,FALSE,"Sales"}</definedName>
    <definedName name="wrn.sales." hidden="1">{"sales",#N/A,FALSE,"Sales";"sales existing",#N/A,FALSE,"Sales";"sales rd1",#N/A,FALSE,"Sales";"sales rd2",#N/A,FALSE,"Sales"}</definedName>
    <definedName name="wrn.sensitivity." localSheetId="2" hidden="1">{"sensitivity",#N/A,FALSE,"Sensitivity"}</definedName>
    <definedName name="wrn.sensitivity." localSheetId="13" hidden="1">{"sensitivity",#N/A,FALSE,"Sensitivity"}</definedName>
    <definedName name="wrn.sensitivity." localSheetId="15" hidden="1">{"sensitivity",#N/A,FALSE,"Sensitivity"}</definedName>
    <definedName name="wrn.sensitivity." localSheetId="4" hidden="1">{"sensitivity",#N/A,FALSE,"Sensitivity"}</definedName>
    <definedName name="wrn.sensitivity." localSheetId="20" hidden="1">{"sensitivity",#N/A,FALSE,"Sensitivity"}</definedName>
    <definedName name="wrn.sensitivity." localSheetId="24" hidden="1">{"sensitivity",#N/A,FALSE,"Sensitivity"}</definedName>
    <definedName name="wrn.sensitivity." localSheetId="0" hidden="1">{"sensitivity",#N/A,FALSE,"Sensitivity"}</definedName>
    <definedName name="wrn.sensitivity." localSheetId="1" hidden="1">{"sensitivity",#N/A,FALSE,"Sensitivity"}</definedName>
    <definedName name="wrn.sensitivity." localSheetId="3" hidden="1">{"sensitivity",#N/A,FALSE,"Sensitivity"}</definedName>
    <definedName name="wrn.sensitivity." localSheetId="14" hidden="1">{"sensitivity",#N/A,FALSE,"Sensitivity"}</definedName>
    <definedName name="wrn.sensitivity." localSheetId="16" hidden="1">{"sensitivity",#N/A,FALSE,"Sensitivity"}</definedName>
    <definedName name="wrn.sensitivity." localSheetId="17" hidden="1">{"sensitivity",#N/A,FALSE,"Sensitivity"}</definedName>
    <definedName name="wrn.sensitivity." localSheetId="18" hidden="1">{"sensitivity",#N/A,FALSE,"Sensitivity"}</definedName>
    <definedName name="wrn.sensitivity." localSheetId="19" hidden="1">{"sensitivity",#N/A,FALSE,"Sensitivity"}</definedName>
    <definedName name="wrn.sensitivity." localSheetId="25" hidden="1">{"sensitivity",#N/A,FALSE,"Sensitivity"}</definedName>
    <definedName name="wrn.sensitivity." hidden="1">{"sensitivity",#N/A,FALSE,"Sensitivity"}</definedName>
    <definedName name="wrn.Staff._.Report._.Tables." localSheetId="2" hidden="1">{#N/A,#N/A,FALSE,"SRFSYS";#N/A,#N/A,FALSE,"SRBSYS"}</definedName>
    <definedName name="wrn.Staff._.Report._.Tables." localSheetId="13" hidden="1">{#N/A,#N/A,FALSE,"SRFSYS";#N/A,#N/A,FALSE,"SRBSYS"}</definedName>
    <definedName name="wrn.Staff._.Report._.Tables." localSheetId="15" hidden="1">{#N/A,#N/A,FALSE,"SRFSYS";#N/A,#N/A,FALSE,"SRBSYS"}</definedName>
    <definedName name="wrn.Staff._.Report._.Tables." localSheetId="4" hidden="1">{#N/A,#N/A,FALSE,"SRFSYS";#N/A,#N/A,FALSE,"SRBSYS"}</definedName>
    <definedName name="wrn.Staff._.Report._.Tables." localSheetId="20" hidden="1">{#N/A,#N/A,FALSE,"SRFSYS";#N/A,#N/A,FALSE,"SRBSYS"}</definedName>
    <definedName name="wrn.Staff._.Report._.Tables." localSheetId="24" hidden="1">{#N/A,#N/A,FALSE,"SRFSYS";#N/A,#N/A,FALSE,"SRBSYS"}</definedName>
    <definedName name="wrn.Staff._.Report._.Tables." localSheetId="0" hidden="1">{#N/A,#N/A,FALSE,"SRFSYS";#N/A,#N/A,FALSE,"SRBSYS"}</definedName>
    <definedName name="wrn.Staff._.Report._.Tables." localSheetId="1" hidden="1">{#N/A,#N/A,FALSE,"SRFSYS";#N/A,#N/A,FALSE,"SRBSYS"}</definedName>
    <definedName name="wrn.Staff._.Report._.Tables." localSheetId="3" hidden="1">{#N/A,#N/A,FALSE,"SRFSYS";#N/A,#N/A,FALSE,"SRBSYS"}</definedName>
    <definedName name="wrn.Staff._.Report._.Tables." localSheetId="14" hidden="1">{#N/A,#N/A,FALSE,"SRFSYS";#N/A,#N/A,FALSE,"SRBSYS"}</definedName>
    <definedName name="wrn.Staff._.Report._.Tables." localSheetId="16" hidden="1">{#N/A,#N/A,FALSE,"SRFSYS";#N/A,#N/A,FALSE,"SRBSYS"}</definedName>
    <definedName name="wrn.Staff._.Report._.Tables." localSheetId="17" hidden="1">{#N/A,#N/A,FALSE,"SRFSYS";#N/A,#N/A,FALSE,"SRBSYS"}</definedName>
    <definedName name="wrn.Staff._.Report._.Tables." localSheetId="18" hidden="1">{#N/A,#N/A,FALSE,"SRFSYS";#N/A,#N/A,FALSE,"SRBSYS"}</definedName>
    <definedName name="wrn.Staff._.Report._.Tables." localSheetId="19" hidden="1">{#N/A,#N/A,FALSE,"SRFSYS";#N/A,#N/A,FALSE,"SRBSYS"}</definedName>
    <definedName name="wrn.Staff._.Report._.Tables." localSheetId="25" hidden="1">{#N/A,#N/A,FALSE,"SRFSYS";#N/A,#N/A,FALSE,"SRBSYS"}</definedName>
    <definedName name="wrn.Staff._.Report._.Tables." hidden="1">{#N/A,#N/A,FALSE,"SRFSYS";#N/A,#N/A,FALSE,"SRBSYS"}</definedName>
    <definedName name="wrn.Staff._.Report._.Tables._1" localSheetId="2" hidden="1">{#N/A,#N/A,FALSE,"SRFSYS";#N/A,#N/A,FALSE,"SRBSYS"}</definedName>
    <definedName name="wrn.Staff._.Report._.Tables._1" localSheetId="13" hidden="1">{#N/A,#N/A,FALSE,"SRFSYS";#N/A,#N/A,FALSE,"SRBSYS"}</definedName>
    <definedName name="wrn.Staff._.Report._.Tables._1" localSheetId="15" hidden="1">{#N/A,#N/A,FALSE,"SRFSYS";#N/A,#N/A,FALSE,"SRBSYS"}</definedName>
    <definedName name="wrn.Staff._.Report._.Tables._1" localSheetId="4" hidden="1">{#N/A,#N/A,FALSE,"SRFSYS";#N/A,#N/A,FALSE,"SRBSYS"}</definedName>
    <definedName name="wrn.Staff._.Report._.Tables._1" localSheetId="20" hidden="1">{#N/A,#N/A,FALSE,"SRFSYS";#N/A,#N/A,FALSE,"SRBSYS"}</definedName>
    <definedName name="wrn.Staff._.Report._.Tables._1" localSheetId="24" hidden="1">{#N/A,#N/A,FALSE,"SRFSYS";#N/A,#N/A,FALSE,"SRBSYS"}</definedName>
    <definedName name="wrn.Staff._.Report._.Tables._1" localSheetId="0" hidden="1">{#N/A,#N/A,FALSE,"SRFSYS";#N/A,#N/A,FALSE,"SRBSYS"}</definedName>
    <definedName name="wrn.Staff._.Report._.Tables._1" localSheetId="1" hidden="1">{#N/A,#N/A,FALSE,"SRFSYS";#N/A,#N/A,FALSE,"SRBSYS"}</definedName>
    <definedName name="wrn.Staff._.Report._.Tables._1" localSheetId="3" hidden="1">{#N/A,#N/A,FALSE,"SRFSYS";#N/A,#N/A,FALSE,"SRBSYS"}</definedName>
    <definedName name="wrn.Staff._.Report._.Tables._1" localSheetId="14" hidden="1">{#N/A,#N/A,FALSE,"SRFSYS";#N/A,#N/A,FALSE,"SRBSYS"}</definedName>
    <definedName name="wrn.Staff._.Report._.Tables._1" localSheetId="16" hidden="1">{#N/A,#N/A,FALSE,"SRFSYS";#N/A,#N/A,FALSE,"SRBSYS"}</definedName>
    <definedName name="wrn.Staff._.Report._.Tables._1" localSheetId="17" hidden="1">{#N/A,#N/A,FALSE,"SRFSYS";#N/A,#N/A,FALSE,"SRBSYS"}</definedName>
    <definedName name="wrn.Staff._.Report._.Tables._1" localSheetId="18" hidden="1">{#N/A,#N/A,FALSE,"SRFSYS";#N/A,#N/A,FALSE,"SRBSYS"}</definedName>
    <definedName name="wrn.Staff._.Report._.Tables._1" localSheetId="19" hidden="1">{#N/A,#N/A,FALSE,"SRFSYS";#N/A,#N/A,FALSE,"SRBSYS"}</definedName>
    <definedName name="wrn.Staff._.Report._.Tables._1" localSheetId="25" hidden="1">{#N/A,#N/A,FALSE,"SRFSYS";#N/A,#N/A,FALSE,"SRBSYS"}</definedName>
    <definedName name="wrn.Staff._.Report._.Tables._1" hidden="1">{#N/A,#N/A,FALSE,"SRFSYS";#N/A,#N/A,FALSE,"SRBSYS"}</definedName>
    <definedName name="wrn.Staff._.Report._.Tables._2" localSheetId="2" hidden="1">{#N/A,#N/A,FALSE,"SRFSYS";#N/A,#N/A,FALSE,"SRBSYS"}</definedName>
    <definedName name="wrn.Staff._.Report._.Tables._2" localSheetId="13" hidden="1">{#N/A,#N/A,FALSE,"SRFSYS";#N/A,#N/A,FALSE,"SRBSYS"}</definedName>
    <definedName name="wrn.Staff._.Report._.Tables._2" localSheetId="15" hidden="1">{#N/A,#N/A,FALSE,"SRFSYS";#N/A,#N/A,FALSE,"SRBSYS"}</definedName>
    <definedName name="wrn.Staff._.Report._.Tables._2" localSheetId="4" hidden="1">{#N/A,#N/A,FALSE,"SRFSYS";#N/A,#N/A,FALSE,"SRBSYS"}</definedName>
    <definedName name="wrn.Staff._.Report._.Tables._2" localSheetId="20" hidden="1">{#N/A,#N/A,FALSE,"SRFSYS";#N/A,#N/A,FALSE,"SRBSYS"}</definedName>
    <definedName name="wrn.Staff._.Report._.Tables._2" localSheetId="24" hidden="1">{#N/A,#N/A,FALSE,"SRFSYS";#N/A,#N/A,FALSE,"SRBSYS"}</definedName>
    <definedName name="wrn.Staff._.Report._.Tables._2" localSheetId="0" hidden="1">{#N/A,#N/A,FALSE,"SRFSYS";#N/A,#N/A,FALSE,"SRBSYS"}</definedName>
    <definedName name="wrn.Staff._.Report._.Tables._2" localSheetId="1" hidden="1">{#N/A,#N/A,FALSE,"SRFSYS";#N/A,#N/A,FALSE,"SRBSYS"}</definedName>
    <definedName name="wrn.Staff._.Report._.Tables._2" localSheetId="3" hidden="1">{#N/A,#N/A,FALSE,"SRFSYS";#N/A,#N/A,FALSE,"SRBSYS"}</definedName>
    <definedName name="wrn.Staff._.Report._.Tables._2" localSheetId="14" hidden="1">{#N/A,#N/A,FALSE,"SRFSYS";#N/A,#N/A,FALSE,"SRBSYS"}</definedName>
    <definedName name="wrn.Staff._.Report._.Tables._2" localSheetId="16" hidden="1">{#N/A,#N/A,FALSE,"SRFSYS";#N/A,#N/A,FALSE,"SRBSYS"}</definedName>
    <definedName name="wrn.Staff._.Report._.Tables._2" localSheetId="17" hidden="1">{#N/A,#N/A,FALSE,"SRFSYS";#N/A,#N/A,FALSE,"SRBSYS"}</definedName>
    <definedName name="wrn.Staff._.Report._.Tables._2" localSheetId="18" hidden="1">{#N/A,#N/A,FALSE,"SRFSYS";#N/A,#N/A,FALSE,"SRBSYS"}</definedName>
    <definedName name="wrn.Staff._.Report._.Tables._2" localSheetId="19" hidden="1">{#N/A,#N/A,FALSE,"SRFSYS";#N/A,#N/A,FALSE,"SRBSYS"}</definedName>
    <definedName name="wrn.Staff._.Report._.Tables._2" localSheetId="25" hidden="1">{#N/A,#N/A,FALSE,"SRFSYS";#N/A,#N/A,FALSE,"SRBSYS"}</definedName>
    <definedName name="wrn.Staff._.Report._.Tables._2" hidden="1">{#N/A,#N/A,FALSE,"SRFSYS";#N/A,#N/A,FALSE,"SRBSYS"}</definedName>
    <definedName name="wrn.STAND_ALONE_BOTH." localSheetId="2" hidden="1">{"FCB_ALL",#N/A,FALSE,"FCB";"GREY_ALL",#N/A,FALSE,"GREY"}</definedName>
    <definedName name="wrn.STAND_ALONE_BOTH." localSheetId="13" hidden="1">{"FCB_ALL",#N/A,FALSE,"FCB";"GREY_ALL",#N/A,FALSE,"GREY"}</definedName>
    <definedName name="wrn.STAND_ALONE_BOTH." localSheetId="15" hidden="1">{"FCB_ALL",#N/A,FALSE,"FCB";"GREY_ALL",#N/A,FALSE,"GREY"}</definedName>
    <definedName name="wrn.STAND_ALONE_BOTH." localSheetId="4" hidden="1">{"FCB_ALL",#N/A,FALSE,"FCB";"GREY_ALL",#N/A,FALSE,"GREY"}</definedName>
    <definedName name="wrn.STAND_ALONE_BOTH." localSheetId="20" hidden="1">{"FCB_ALL",#N/A,FALSE,"FCB";"GREY_ALL",#N/A,FALSE,"GREY"}</definedName>
    <definedName name="wrn.STAND_ALONE_BOTH." localSheetId="24" hidden="1">{"FCB_ALL",#N/A,FALSE,"FCB";"GREY_ALL",#N/A,FALSE,"GREY"}</definedName>
    <definedName name="wrn.STAND_ALONE_BOTH." localSheetId="0" hidden="1">{"FCB_ALL",#N/A,FALSE,"FCB";"GREY_ALL",#N/A,FALSE,"GREY"}</definedName>
    <definedName name="wrn.STAND_ALONE_BOTH." localSheetId="1" hidden="1">{"FCB_ALL",#N/A,FALSE,"FCB";"GREY_ALL",#N/A,FALSE,"GREY"}</definedName>
    <definedName name="wrn.STAND_ALONE_BOTH." localSheetId="3" hidden="1">{"FCB_ALL",#N/A,FALSE,"FCB";"GREY_ALL",#N/A,FALSE,"GREY"}</definedName>
    <definedName name="wrn.STAND_ALONE_BOTH." localSheetId="14" hidden="1">{"FCB_ALL",#N/A,FALSE,"FCB";"GREY_ALL",#N/A,FALSE,"GREY"}</definedName>
    <definedName name="wrn.STAND_ALONE_BOTH." localSheetId="16" hidden="1">{"FCB_ALL",#N/A,FALSE,"FCB";"GREY_ALL",#N/A,FALSE,"GREY"}</definedName>
    <definedName name="wrn.STAND_ALONE_BOTH." localSheetId="17" hidden="1">{"FCB_ALL",#N/A,FALSE,"FCB";"GREY_ALL",#N/A,FALSE,"GREY"}</definedName>
    <definedName name="wrn.STAND_ALONE_BOTH." localSheetId="18" hidden="1">{"FCB_ALL",#N/A,FALSE,"FCB";"GREY_ALL",#N/A,FALSE,"GREY"}</definedName>
    <definedName name="wrn.STAND_ALONE_BOTH." localSheetId="19" hidden="1">{"FCB_ALL",#N/A,FALSE,"FCB";"GREY_ALL",#N/A,FALSE,"GREY"}</definedName>
    <definedName name="wrn.STAND_ALONE_BOTH." localSheetId="25" hidden="1">{"FCB_ALL",#N/A,FALSE,"FCB";"GREY_ALL",#N/A,FALSE,"GREY"}</definedName>
    <definedName name="wrn.STAND_ALONE_BOTH." hidden="1">{"FCB_ALL",#N/A,FALSE,"FCB";"GREY_ALL",#N/A,FALSE,"GREY"}</definedName>
    <definedName name="wrn.STATE." localSheetId="2" hidden="1">{#N/A,#N/A,FALSE,"STATE"}</definedName>
    <definedName name="wrn.STATE." localSheetId="13" hidden="1">{#N/A,#N/A,FALSE,"STATE"}</definedName>
    <definedName name="wrn.STATE." localSheetId="15" hidden="1">{#N/A,#N/A,FALSE,"STATE"}</definedName>
    <definedName name="wrn.STATE." localSheetId="4" hidden="1">{#N/A,#N/A,FALSE,"STATE"}</definedName>
    <definedName name="wrn.STATE." localSheetId="20" hidden="1">{#N/A,#N/A,FALSE,"STATE"}</definedName>
    <definedName name="wrn.STATE." localSheetId="24" hidden="1">{#N/A,#N/A,FALSE,"STATE"}</definedName>
    <definedName name="wrn.STATE." localSheetId="0" hidden="1">{#N/A,#N/A,FALSE,"STATE"}</definedName>
    <definedName name="wrn.STATE." localSheetId="1" hidden="1">{#N/A,#N/A,FALSE,"STATE"}</definedName>
    <definedName name="wrn.STATE." localSheetId="3" hidden="1">{#N/A,#N/A,FALSE,"STATE"}</definedName>
    <definedName name="wrn.STATE." localSheetId="14" hidden="1">{#N/A,#N/A,FALSE,"STATE"}</definedName>
    <definedName name="wrn.STATE." localSheetId="16" hidden="1">{#N/A,#N/A,FALSE,"STATE"}</definedName>
    <definedName name="wrn.STATE." localSheetId="17" hidden="1">{#N/A,#N/A,FALSE,"STATE"}</definedName>
    <definedName name="wrn.STATE." localSheetId="18" hidden="1">{#N/A,#N/A,FALSE,"STATE"}</definedName>
    <definedName name="wrn.STATE." localSheetId="19" hidden="1">{#N/A,#N/A,FALSE,"STATE"}</definedName>
    <definedName name="wrn.STATE." localSheetId="25" hidden="1">{#N/A,#N/A,FALSE,"STATE"}</definedName>
    <definedName name="wrn.STATE." hidden="1">{#N/A,#N/A,FALSE,"STATE"}</definedName>
    <definedName name="wrn.STATE._1" localSheetId="2" hidden="1">{#N/A,#N/A,FALSE,"STATE"}</definedName>
    <definedName name="wrn.STATE._1" localSheetId="13" hidden="1">{#N/A,#N/A,FALSE,"STATE"}</definedName>
    <definedName name="wrn.STATE._1" localSheetId="15" hidden="1">{#N/A,#N/A,FALSE,"STATE"}</definedName>
    <definedName name="wrn.STATE._1" localSheetId="4" hidden="1">{#N/A,#N/A,FALSE,"STATE"}</definedName>
    <definedName name="wrn.STATE._1" localSheetId="20" hidden="1">{#N/A,#N/A,FALSE,"STATE"}</definedName>
    <definedName name="wrn.STATE._1" localSheetId="24" hidden="1">{#N/A,#N/A,FALSE,"STATE"}</definedName>
    <definedName name="wrn.STATE._1" localSheetId="0" hidden="1">{#N/A,#N/A,FALSE,"STATE"}</definedName>
    <definedName name="wrn.STATE._1" localSheetId="1" hidden="1">{#N/A,#N/A,FALSE,"STATE"}</definedName>
    <definedName name="wrn.STATE._1" localSheetId="3" hidden="1">{#N/A,#N/A,FALSE,"STATE"}</definedName>
    <definedName name="wrn.STATE._1" localSheetId="14" hidden="1">{#N/A,#N/A,FALSE,"STATE"}</definedName>
    <definedName name="wrn.STATE._1" localSheetId="16" hidden="1">{#N/A,#N/A,FALSE,"STATE"}</definedName>
    <definedName name="wrn.STATE._1" localSheetId="17" hidden="1">{#N/A,#N/A,FALSE,"STATE"}</definedName>
    <definedName name="wrn.STATE._1" localSheetId="18" hidden="1">{#N/A,#N/A,FALSE,"STATE"}</definedName>
    <definedName name="wrn.STATE._1" localSheetId="19" hidden="1">{#N/A,#N/A,FALSE,"STATE"}</definedName>
    <definedName name="wrn.STATE._1" localSheetId="25" hidden="1">{#N/A,#N/A,FALSE,"STATE"}</definedName>
    <definedName name="wrn.STATE._1" hidden="1">{#N/A,#N/A,FALSE,"STATE"}</definedName>
    <definedName name="wrn.STATE._2" localSheetId="2" hidden="1">{#N/A,#N/A,FALSE,"STATE"}</definedName>
    <definedName name="wrn.STATE._2" localSheetId="13" hidden="1">{#N/A,#N/A,FALSE,"STATE"}</definedName>
    <definedName name="wrn.STATE._2" localSheetId="15" hidden="1">{#N/A,#N/A,FALSE,"STATE"}</definedName>
    <definedName name="wrn.STATE._2" localSheetId="4" hidden="1">{#N/A,#N/A,FALSE,"STATE"}</definedName>
    <definedName name="wrn.STATE._2" localSheetId="20" hidden="1">{#N/A,#N/A,FALSE,"STATE"}</definedName>
    <definedName name="wrn.STATE._2" localSheetId="24" hidden="1">{#N/A,#N/A,FALSE,"STATE"}</definedName>
    <definedName name="wrn.STATE._2" localSheetId="0" hidden="1">{#N/A,#N/A,FALSE,"STATE"}</definedName>
    <definedName name="wrn.STATE._2" localSheetId="1" hidden="1">{#N/A,#N/A,FALSE,"STATE"}</definedName>
    <definedName name="wrn.STATE._2" localSheetId="3" hidden="1">{#N/A,#N/A,FALSE,"STATE"}</definedName>
    <definedName name="wrn.STATE._2" localSheetId="14" hidden="1">{#N/A,#N/A,FALSE,"STATE"}</definedName>
    <definedName name="wrn.STATE._2" localSheetId="16" hidden="1">{#N/A,#N/A,FALSE,"STATE"}</definedName>
    <definedName name="wrn.STATE._2" localSheetId="17" hidden="1">{#N/A,#N/A,FALSE,"STATE"}</definedName>
    <definedName name="wrn.STATE._2" localSheetId="18" hidden="1">{#N/A,#N/A,FALSE,"STATE"}</definedName>
    <definedName name="wrn.STATE._2" localSheetId="19" hidden="1">{#N/A,#N/A,FALSE,"STATE"}</definedName>
    <definedName name="wrn.STATE._2" localSheetId="25" hidden="1">{#N/A,#N/A,FALSE,"STATE"}</definedName>
    <definedName name="wrn.STATE._2" hidden="1">{#N/A,#N/A,FALSE,"STATE"}</definedName>
    <definedName name="wrn.SUMMARY." localSheetId="2" hidden="1">{"TAB_MONAVG",#N/A,FALSE,"SUMMARY";"TAB_EOP",#N/A,FALSE,"SUMMARY";"TAB_QA",#N/A,FALSE,"SUMMARY"}</definedName>
    <definedName name="wrn.SUMMARY." localSheetId="13" hidden="1">{"TAB_MONAVG",#N/A,FALSE,"SUMMARY";"TAB_EOP",#N/A,FALSE,"SUMMARY";"TAB_QA",#N/A,FALSE,"SUMMARY"}</definedName>
    <definedName name="wrn.SUMMARY." localSheetId="15" hidden="1">{"TAB_MONAVG",#N/A,FALSE,"SUMMARY";"TAB_EOP",#N/A,FALSE,"SUMMARY";"TAB_QA",#N/A,FALSE,"SUMMARY"}</definedName>
    <definedName name="wrn.SUMMARY." localSheetId="4" hidden="1">{"TAB_MONAVG",#N/A,FALSE,"SUMMARY";"TAB_EOP",#N/A,FALSE,"SUMMARY";"TAB_QA",#N/A,FALSE,"SUMMARY"}</definedName>
    <definedName name="wrn.SUMMARY." localSheetId="20" hidden="1">{"TAB_MONAVG",#N/A,FALSE,"SUMMARY";"TAB_EOP",#N/A,FALSE,"SUMMARY";"TAB_QA",#N/A,FALSE,"SUMMARY"}</definedName>
    <definedName name="wrn.SUMMARY." localSheetId="24" hidden="1">{"TAB_MONAVG",#N/A,FALSE,"SUMMARY";"TAB_EOP",#N/A,FALSE,"SUMMARY";"TAB_QA",#N/A,FALSE,"SUMMARY"}</definedName>
    <definedName name="wrn.SUMMARY." localSheetId="0" hidden="1">{"TAB_MONAVG",#N/A,FALSE,"SUMMARY";"TAB_EOP",#N/A,FALSE,"SUMMARY";"TAB_QA",#N/A,FALSE,"SUMMARY"}</definedName>
    <definedName name="wrn.SUMMARY." localSheetId="1" hidden="1">{"TAB_MONAVG",#N/A,FALSE,"SUMMARY";"TAB_EOP",#N/A,FALSE,"SUMMARY";"TAB_QA",#N/A,FALSE,"SUMMARY"}</definedName>
    <definedName name="wrn.SUMMARY." localSheetId="3" hidden="1">{"TAB_MONAVG",#N/A,FALSE,"SUMMARY";"TAB_EOP",#N/A,FALSE,"SUMMARY";"TAB_QA",#N/A,FALSE,"SUMMARY"}</definedName>
    <definedName name="wrn.SUMMARY." localSheetId="14" hidden="1">{"TAB_MONAVG",#N/A,FALSE,"SUMMARY";"TAB_EOP",#N/A,FALSE,"SUMMARY";"TAB_QA",#N/A,FALSE,"SUMMARY"}</definedName>
    <definedName name="wrn.SUMMARY." localSheetId="16" hidden="1">{"TAB_MONAVG",#N/A,FALSE,"SUMMARY";"TAB_EOP",#N/A,FALSE,"SUMMARY";"TAB_QA",#N/A,FALSE,"SUMMARY"}</definedName>
    <definedName name="wrn.SUMMARY." localSheetId="17" hidden="1">{"TAB_MONAVG",#N/A,FALSE,"SUMMARY";"TAB_EOP",#N/A,FALSE,"SUMMARY";"TAB_QA",#N/A,FALSE,"SUMMARY"}</definedName>
    <definedName name="wrn.SUMMARY." localSheetId="18" hidden="1">{"TAB_MONAVG",#N/A,FALSE,"SUMMARY";"TAB_EOP",#N/A,FALSE,"SUMMARY";"TAB_QA",#N/A,FALSE,"SUMMARY"}</definedName>
    <definedName name="wrn.SUMMARY." localSheetId="19" hidden="1">{"TAB_MONAVG",#N/A,FALSE,"SUMMARY";"TAB_EOP",#N/A,FALSE,"SUMMARY";"TAB_QA",#N/A,FALSE,"SUMMARY"}</definedName>
    <definedName name="wrn.SUMMARY." localSheetId="25" hidden="1">{"TAB_MONAVG",#N/A,FALSE,"SUMMARY";"TAB_EOP",#N/A,FALSE,"SUMMARY";"TAB_QA",#N/A,FALSE,"SUMMARY"}</definedName>
    <definedName name="wrn.SUMMARY." hidden="1">{"TAB_MONAVG",#N/A,FALSE,"SUMMARY";"TAB_EOP",#N/A,FALSE,"SUMMARY";"TAB_QA",#N/A,FALSE,"SUMMARY"}</definedName>
    <definedName name="wrn.TARGET._.DCF." localSheetId="2" hidden="1">{"targetdcf",#N/A,FALSE,"Merger consequences";"TARGETASSU",#N/A,FALSE,"Merger consequences";"TERMINAL VALUE",#N/A,FALSE,"Merger consequences"}</definedName>
    <definedName name="wrn.TARGET._.DCF." localSheetId="13" hidden="1">{"targetdcf",#N/A,FALSE,"Merger consequences";"TARGETASSU",#N/A,FALSE,"Merger consequences";"TERMINAL VALUE",#N/A,FALSE,"Merger consequences"}</definedName>
    <definedName name="wrn.TARGET._.DCF." localSheetId="15" hidden="1">{"targetdcf",#N/A,FALSE,"Merger consequences";"TARGETASSU",#N/A,FALSE,"Merger consequences";"TERMINAL VALUE",#N/A,FALSE,"Merger consequences"}</definedName>
    <definedName name="wrn.TARGET._.DCF." localSheetId="4" hidden="1">{"targetdcf",#N/A,FALSE,"Merger consequences";"TARGETASSU",#N/A,FALSE,"Merger consequences";"TERMINAL VALUE",#N/A,FALSE,"Merger consequences"}</definedName>
    <definedName name="wrn.TARGET._.DCF." localSheetId="20" hidden="1">{"targetdcf",#N/A,FALSE,"Merger consequences";"TARGETASSU",#N/A,FALSE,"Merger consequences";"TERMINAL VALUE",#N/A,FALSE,"Merger consequences"}</definedName>
    <definedName name="wrn.TARGET._.DCF." localSheetId="24" hidden="1">{"targetdcf",#N/A,FALSE,"Merger consequences";"TARGETASSU",#N/A,FALSE,"Merger consequences";"TERMINAL VALUE",#N/A,FALSE,"Merger consequences"}</definedName>
    <definedName name="wrn.TARGET._.DCF." localSheetId="0" hidden="1">{"targetdcf",#N/A,FALSE,"Merger consequences";"TARGETASSU",#N/A,FALSE,"Merger consequences";"TERMINAL VALUE",#N/A,FALSE,"Merger consequences"}</definedName>
    <definedName name="wrn.TARGET._.DCF." localSheetId="1" hidden="1">{"targetdcf",#N/A,FALSE,"Merger consequences";"TARGETASSU",#N/A,FALSE,"Merger consequences";"TERMINAL VALUE",#N/A,FALSE,"Merger consequences"}</definedName>
    <definedName name="wrn.TARGET._.DCF." localSheetId="3" hidden="1">{"targetdcf",#N/A,FALSE,"Merger consequences";"TARGETASSU",#N/A,FALSE,"Merger consequences";"TERMINAL VALUE",#N/A,FALSE,"Merger consequences"}</definedName>
    <definedName name="wrn.TARGET._.DCF." localSheetId="14" hidden="1">{"targetdcf",#N/A,FALSE,"Merger consequences";"TARGETASSU",#N/A,FALSE,"Merger consequences";"TERMINAL VALUE",#N/A,FALSE,"Merger consequences"}</definedName>
    <definedName name="wrn.TARGET._.DCF." localSheetId="16" hidden="1">{"targetdcf",#N/A,FALSE,"Merger consequences";"TARGETASSU",#N/A,FALSE,"Merger consequences";"TERMINAL VALUE",#N/A,FALSE,"Merger consequences"}</definedName>
    <definedName name="wrn.TARGET._.DCF." localSheetId="17" hidden="1">{"targetdcf",#N/A,FALSE,"Merger consequences";"TARGETASSU",#N/A,FALSE,"Merger consequences";"TERMINAL VALUE",#N/A,FALSE,"Merger consequences"}</definedName>
    <definedName name="wrn.TARGET._.DCF." localSheetId="18" hidden="1">{"targetdcf",#N/A,FALSE,"Merger consequences";"TARGETASSU",#N/A,FALSE,"Merger consequences";"TERMINAL VALUE",#N/A,FALSE,"Merger consequences"}</definedName>
    <definedName name="wrn.TARGET._.DCF." localSheetId="19" hidden="1">{"targetdcf",#N/A,FALSE,"Merger consequences";"TARGETASSU",#N/A,FALSE,"Merger consequences";"TERMINAL VALUE",#N/A,FALSE,"Merger consequences"}</definedName>
    <definedName name="wrn.TARGET._.DCF." localSheetId="25" hidden="1">{"targetdcf",#N/A,FALSE,"Merger consequences";"TARGETASSU",#N/A,FALSE,"Merger consequences";"TERMINAL VALUE",#N/A,FALSE,"Merger consequences"}</definedName>
    <definedName name="wrn.TARGET._.DCF." hidden="1">{"targetdcf",#N/A,FALSE,"Merger consequences";"TARGETASSU",#N/A,FALSE,"Merger consequences";"TERMINAL VALUE",#N/A,FALSE,"Merger consequences"}</definedName>
    <definedName name="wrn.TAXARREARS." localSheetId="2" hidden="1">{#N/A,#N/A,FALSE,"TAXARREARS"}</definedName>
    <definedName name="wrn.TAXARREARS." localSheetId="13" hidden="1">{#N/A,#N/A,FALSE,"TAXARREARS"}</definedName>
    <definedName name="wrn.TAXARREARS." localSheetId="15" hidden="1">{#N/A,#N/A,FALSE,"TAXARREARS"}</definedName>
    <definedName name="wrn.TAXARREARS." localSheetId="4" hidden="1">{#N/A,#N/A,FALSE,"TAXARREARS"}</definedName>
    <definedName name="wrn.TAXARREARS." localSheetId="20" hidden="1">{#N/A,#N/A,FALSE,"TAXARREARS"}</definedName>
    <definedName name="wrn.TAXARREARS." localSheetId="24" hidden="1">{#N/A,#N/A,FALSE,"TAXARREARS"}</definedName>
    <definedName name="wrn.TAXARREARS." localSheetId="0" hidden="1">{#N/A,#N/A,FALSE,"TAXARREARS"}</definedName>
    <definedName name="wrn.TAXARREARS." localSheetId="1" hidden="1">{#N/A,#N/A,FALSE,"TAXARREARS"}</definedName>
    <definedName name="wrn.TAXARREARS." localSheetId="3" hidden="1">{#N/A,#N/A,FALSE,"TAXARREARS"}</definedName>
    <definedName name="wrn.TAXARREARS." localSheetId="14" hidden="1">{#N/A,#N/A,FALSE,"TAXARREARS"}</definedName>
    <definedName name="wrn.TAXARREARS." localSheetId="16" hidden="1">{#N/A,#N/A,FALSE,"TAXARREARS"}</definedName>
    <definedName name="wrn.TAXARREARS." localSheetId="17" hidden="1">{#N/A,#N/A,FALSE,"TAXARREARS"}</definedName>
    <definedName name="wrn.TAXARREARS." localSheetId="18" hidden="1">{#N/A,#N/A,FALSE,"TAXARREARS"}</definedName>
    <definedName name="wrn.TAXARREARS." localSheetId="19" hidden="1">{#N/A,#N/A,FALSE,"TAXARREARS"}</definedName>
    <definedName name="wrn.TAXARREARS." localSheetId="25" hidden="1">{#N/A,#N/A,FALSE,"TAXARREARS"}</definedName>
    <definedName name="wrn.TAXARREARS." hidden="1">{#N/A,#N/A,FALSE,"TAXARREARS"}</definedName>
    <definedName name="wrn.TAXARREARS._1" localSheetId="2" hidden="1">{#N/A,#N/A,FALSE,"TAXARREARS"}</definedName>
    <definedName name="wrn.TAXARREARS._1" localSheetId="13" hidden="1">{#N/A,#N/A,FALSE,"TAXARREARS"}</definedName>
    <definedName name="wrn.TAXARREARS._1" localSheetId="15" hidden="1">{#N/A,#N/A,FALSE,"TAXARREARS"}</definedName>
    <definedName name="wrn.TAXARREARS._1" localSheetId="4" hidden="1">{#N/A,#N/A,FALSE,"TAXARREARS"}</definedName>
    <definedName name="wrn.TAXARREARS._1" localSheetId="20" hidden="1">{#N/A,#N/A,FALSE,"TAXARREARS"}</definedName>
    <definedName name="wrn.TAXARREARS._1" localSheetId="24" hidden="1">{#N/A,#N/A,FALSE,"TAXARREARS"}</definedName>
    <definedName name="wrn.TAXARREARS._1" localSheetId="0" hidden="1">{#N/A,#N/A,FALSE,"TAXARREARS"}</definedName>
    <definedName name="wrn.TAXARREARS._1" localSheetId="1" hidden="1">{#N/A,#N/A,FALSE,"TAXARREARS"}</definedName>
    <definedName name="wrn.TAXARREARS._1" localSheetId="3" hidden="1">{#N/A,#N/A,FALSE,"TAXARREARS"}</definedName>
    <definedName name="wrn.TAXARREARS._1" localSheetId="14" hidden="1">{#N/A,#N/A,FALSE,"TAXARREARS"}</definedName>
    <definedName name="wrn.TAXARREARS._1" localSheetId="16" hidden="1">{#N/A,#N/A,FALSE,"TAXARREARS"}</definedName>
    <definedName name="wrn.TAXARREARS._1" localSheetId="17" hidden="1">{#N/A,#N/A,FALSE,"TAXARREARS"}</definedName>
    <definedName name="wrn.TAXARREARS._1" localSheetId="18" hidden="1">{#N/A,#N/A,FALSE,"TAXARREARS"}</definedName>
    <definedName name="wrn.TAXARREARS._1" localSheetId="19" hidden="1">{#N/A,#N/A,FALSE,"TAXARREARS"}</definedName>
    <definedName name="wrn.TAXARREARS._1" localSheetId="25" hidden="1">{#N/A,#N/A,FALSE,"TAXARREARS"}</definedName>
    <definedName name="wrn.TAXARREARS._1" hidden="1">{#N/A,#N/A,FALSE,"TAXARREARS"}</definedName>
    <definedName name="wrn.TAXARREARS._2" localSheetId="2" hidden="1">{#N/A,#N/A,FALSE,"TAXARREARS"}</definedName>
    <definedName name="wrn.TAXARREARS._2" localSheetId="13" hidden="1">{#N/A,#N/A,FALSE,"TAXARREARS"}</definedName>
    <definedName name="wrn.TAXARREARS._2" localSheetId="15" hidden="1">{#N/A,#N/A,FALSE,"TAXARREARS"}</definedName>
    <definedName name="wrn.TAXARREARS._2" localSheetId="4" hidden="1">{#N/A,#N/A,FALSE,"TAXARREARS"}</definedName>
    <definedName name="wrn.TAXARREARS._2" localSheetId="20" hidden="1">{#N/A,#N/A,FALSE,"TAXARREARS"}</definedName>
    <definedName name="wrn.TAXARREARS._2" localSheetId="24" hidden="1">{#N/A,#N/A,FALSE,"TAXARREARS"}</definedName>
    <definedName name="wrn.TAXARREARS._2" localSheetId="0" hidden="1">{#N/A,#N/A,FALSE,"TAXARREARS"}</definedName>
    <definedName name="wrn.TAXARREARS._2" localSheetId="1" hidden="1">{#N/A,#N/A,FALSE,"TAXARREARS"}</definedName>
    <definedName name="wrn.TAXARREARS._2" localSheetId="3" hidden="1">{#N/A,#N/A,FALSE,"TAXARREARS"}</definedName>
    <definedName name="wrn.TAXARREARS._2" localSheetId="14" hidden="1">{#N/A,#N/A,FALSE,"TAXARREARS"}</definedName>
    <definedName name="wrn.TAXARREARS._2" localSheetId="16" hidden="1">{#N/A,#N/A,FALSE,"TAXARREARS"}</definedName>
    <definedName name="wrn.TAXARREARS._2" localSheetId="17" hidden="1">{#N/A,#N/A,FALSE,"TAXARREARS"}</definedName>
    <definedName name="wrn.TAXARREARS._2" localSheetId="18" hidden="1">{#N/A,#N/A,FALSE,"TAXARREARS"}</definedName>
    <definedName name="wrn.TAXARREARS._2" localSheetId="19" hidden="1">{#N/A,#N/A,FALSE,"TAXARREARS"}</definedName>
    <definedName name="wrn.TAXARREARS._2" localSheetId="25" hidden="1">{#N/A,#N/A,FALSE,"TAXARREARS"}</definedName>
    <definedName name="wrn.TAXARREARS._2" hidden="1">{#N/A,#N/A,FALSE,"TAXARREARS"}</definedName>
    <definedName name="wrn.TAXPAYRS." localSheetId="2" hidden="1">{#N/A,#N/A,FALSE,"TAXPAYRS"}</definedName>
    <definedName name="wrn.TAXPAYRS." localSheetId="13" hidden="1">{#N/A,#N/A,FALSE,"TAXPAYRS"}</definedName>
    <definedName name="wrn.TAXPAYRS." localSheetId="15" hidden="1">{#N/A,#N/A,FALSE,"TAXPAYRS"}</definedName>
    <definedName name="wrn.TAXPAYRS." localSheetId="4" hidden="1">{#N/A,#N/A,FALSE,"TAXPAYRS"}</definedName>
    <definedName name="wrn.TAXPAYRS." localSheetId="20" hidden="1">{#N/A,#N/A,FALSE,"TAXPAYRS"}</definedName>
    <definedName name="wrn.TAXPAYRS." localSheetId="24" hidden="1">{#N/A,#N/A,FALSE,"TAXPAYRS"}</definedName>
    <definedName name="wrn.TAXPAYRS." localSheetId="0" hidden="1">{#N/A,#N/A,FALSE,"TAXPAYRS"}</definedName>
    <definedName name="wrn.TAXPAYRS." localSheetId="1" hidden="1">{#N/A,#N/A,FALSE,"TAXPAYRS"}</definedName>
    <definedName name="wrn.TAXPAYRS." localSheetId="3" hidden="1">{#N/A,#N/A,FALSE,"TAXPAYRS"}</definedName>
    <definedName name="wrn.TAXPAYRS." localSheetId="14" hidden="1">{#N/A,#N/A,FALSE,"TAXPAYRS"}</definedName>
    <definedName name="wrn.TAXPAYRS." localSheetId="16" hidden="1">{#N/A,#N/A,FALSE,"TAXPAYRS"}</definedName>
    <definedName name="wrn.TAXPAYRS." localSheetId="17" hidden="1">{#N/A,#N/A,FALSE,"TAXPAYRS"}</definedName>
    <definedName name="wrn.TAXPAYRS." localSheetId="18" hidden="1">{#N/A,#N/A,FALSE,"TAXPAYRS"}</definedName>
    <definedName name="wrn.TAXPAYRS." localSheetId="19" hidden="1">{#N/A,#N/A,FALSE,"TAXPAYRS"}</definedName>
    <definedName name="wrn.TAXPAYRS." localSheetId="25" hidden="1">{#N/A,#N/A,FALSE,"TAXPAYRS"}</definedName>
    <definedName name="wrn.TAXPAYRS." hidden="1">{#N/A,#N/A,FALSE,"TAXPAYRS"}</definedName>
    <definedName name="wrn.TAXPAYRS._1" localSheetId="2" hidden="1">{#N/A,#N/A,FALSE,"TAXPAYRS"}</definedName>
    <definedName name="wrn.TAXPAYRS._1" localSheetId="13" hidden="1">{#N/A,#N/A,FALSE,"TAXPAYRS"}</definedName>
    <definedName name="wrn.TAXPAYRS._1" localSheetId="15" hidden="1">{#N/A,#N/A,FALSE,"TAXPAYRS"}</definedName>
    <definedName name="wrn.TAXPAYRS._1" localSheetId="4" hidden="1">{#N/A,#N/A,FALSE,"TAXPAYRS"}</definedName>
    <definedName name="wrn.TAXPAYRS._1" localSheetId="20" hidden="1">{#N/A,#N/A,FALSE,"TAXPAYRS"}</definedName>
    <definedName name="wrn.TAXPAYRS._1" localSheetId="24" hidden="1">{#N/A,#N/A,FALSE,"TAXPAYRS"}</definedName>
    <definedName name="wrn.TAXPAYRS._1" localSheetId="0" hidden="1">{#N/A,#N/A,FALSE,"TAXPAYRS"}</definedName>
    <definedName name="wrn.TAXPAYRS._1" localSheetId="1" hidden="1">{#N/A,#N/A,FALSE,"TAXPAYRS"}</definedName>
    <definedName name="wrn.TAXPAYRS._1" localSheetId="3" hidden="1">{#N/A,#N/A,FALSE,"TAXPAYRS"}</definedName>
    <definedName name="wrn.TAXPAYRS._1" localSheetId="14" hidden="1">{#N/A,#N/A,FALSE,"TAXPAYRS"}</definedName>
    <definedName name="wrn.TAXPAYRS._1" localSheetId="16" hidden="1">{#N/A,#N/A,FALSE,"TAXPAYRS"}</definedName>
    <definedName name="wrn.TAXPAYRS._1" localSheetId="17" hidden="1">{#N/A,#N/A,FALSE,"TAXPAYRS"}</definedName>
    <definedName name="wrn.TAXPAYRS._1" localSheetId="18" hidden="1">{#N/A,#N/A,FALSE,"TAXPAYRS"}</definedName>
    <definedName name="wrn.TAXPAYRS._1" localSheetId="19" hidden="1">{#N/A,#N/A,FALSE,"TAXPAYRS"}</definedName>
    <definedName name="wrn.TAXPAYRS._1" localSheetId="25" hidden="1">{#N/A,#N/A,FALSE,"TAXPAYRS"}</definedName>
    <definedName name="wrn.TAXPAYRS._1" hidden="1">{#N/A,#N/A,FALSE,"TAXPAYRS"}</definedName>
    <definedName name="wrn.TAXPAYRS._2" localSheetId="2" hidden="1">{#N/A,#N/A,FALSE,"TAXPAYRS"}</definedName>
    <definedName name="wrn.TAXPAYRS._2" localSheetId="13" hidden="1">{#N/A,#N/A,FALSE,"TAXPAYRS"}</definedName>
    <definedName name="wrn.TAXPAYRS._2" localSheetId="15" hidden="1">{#N/A,#N/A,FALSE,"TAXPAYRS"}</definedName>
    <definedName name="wrn.TAXPAYRS._2" localSheetId="4" hidden="1">{#N/A,#N/A,FALSE,"TAXPAYRS"}</definedName>
    <definedName name="wrn.TAXPAYRS._2" localSheetId="20" hidden="1">{#N/A,#N/A,FALSE,"TAXPAYRS"}</definedName>
    <definedName name="wrn.TAXPAYRS._2" localSheetId="24" hidden="1">{#N/A,#N/A,FALSE,"TAXPAYRS"}</definedName>
    <definedName name="wrn.TAXPAYRS._2" localSheetId="0" hidden="1">{#N/A,#N/A,FALSE,"TAXPAYRS"}</definedName>
    <definedName name="wrn.TAXPAYRS._2" localSheetId="1" hidden="1">{#N/A,#N/A,FALSE,"TAXPAYRS"}</definedName>
    <definedName name="wrn.TAXPAYRS._2" localSheetId="3" hidden="1">{#N/A,#N/A,FALSE,"TAXPAYRS"}</definedName>
    <definedName name="wrn.TAXPAYRS._2" localSheetId="14" hidden="1">{#N/A,#N/A,FALSE,"TAXPAYRS"}</definedName>
    <definedName name="wrn.TAXPAYRS._2" localSheetId="16" hidden="1">{#N/A,#N/A,FALSE,"TAXPAYRS"}</definedName>
    <definedName name="wrn.TAXPAYRS._2" localSheetId="17" hidden="1">{#N/A,#N/A,FALSE,"TAXPAYRS"}</definedName>
    <definedName name="wrn.TAXPAYRS._2" localSheetId="18" hidden="1">{#N/A,#N/A,FALSE,"TAXPAYRS"}</definedName>
    <definedName name="wrn.TAXPAYRS._2" localSheetId="19" hidden="1">{#N/A,#N/A,FALSE,"TAXPAYRS"}</definedName>
    <definedName name="wrn.TAXPAYRS._2" localSheetId="25" hidden="1">{#N/A,#N/A,FALSE,"TAXPAYRS"}</definedName>
    <definedName name="wrn.TAXPAYRS._2" hidden="1">{#N/A,#N/A,FALSE,"TAXPAYRS"}</definedName>
    <definedName name="wrn.TILL697." localSheetId="2" hidden="1">{"M91TO697",#N/A,FALSE,"MDA"}</definedName>
    <definedName name="wrn.TILL697." localSheetId="13" hidden="1">{"M91TO697",#N/A,FALSE,"MDA"}</definedName>
    <definedName name="wrn.TILL697." localSheetId="15" hidden="1">{"M91TO697",#N/A,FALSE,"MDA"}</definedName>
    <definedName name="wrn.TILL697." localSheetId="4" hidden="1">{"M91TO697",#N/A,FALSE,"MDA"}</definedName>
    <definedName name="wrn.TILL697." localSheetId="20" hidden="1">{"M91TO697",#N/A,FALSE,"MDA"}</definedName>
    <definedName name="wrn.TILL697." localSheetId="24" hidden="1">{"M91TO697",#N/A,FALSE,"MDA"}</definedName>
    <definedName name="wrn.TILL697." localSheetId="0" hidden="1">{"M91TO697",#N/A,FALSE,"MDA"}</definedName>
    <definedName name="wrn.TILL697." localSheetId="1" hidden="1">{"M91TO697",#N/A,FALSE,"MDA"}</definedName>
    <definedName name="wrn.TILL697." localSheetId="3" hidden="1">{"M91TO697",#N/A,FALSE,"MDA"}</definedName>
    <definedName name="wrn.TILL697." localSheetId="14" hidden="1">{"M91TO697",#N/A,FALSE,"MDA"}</definedName>
    <definedName name="wrn.TILL697." localSheetId="16" hidden="1">{"M91TO697",#N/A,FALSE,"MDA"}</definedName>
    <definedName name="wrn.TILL697." localSheetId="17" hidden="1">{"M91TO697",#N/A,FALSE,"MDA"}</definedName>
    <definedName name="wrn.TILL697." localSheetId="18" hidden="1">{"M91TO697",#N/A,FALSE,"MDA"}</definedName>
    <definedName name="wrn.TILL697." localSheetId="19" hidden="1">{"M91TO697",#N/A,FALSE,"MDA"}</definedName>
    <definedName name="wrn.TILL697." localSheetId="25" hidden="1">{"M91TO697",#N/A,FALSE,"MDA"}</definedName>
    <definedName name="wrn.TILL697." hidden="1">{"M91TO697",#N/A,FALSE,"MDA"}</definedName>
    <definedName name="wrn.TILL697._1" localSheetId="2" hidden="1">{"M91TO697",#N/A,FALSE,"MDA"}</definedName>
    <definedName name="wrn.TILL697._1" localSheetId="13" hidden="1">{"M91TO697",#N/A,FALSE,"MDA"}</definedName>
    <definedName name="wrn.TILL697._1" localSheetId="15" hidden="1">{"M91TO697",#N/A,FALSE,"MDA"}</definedName>
    <definedName name="wrn.TILL697._1" localSheetId="4" hidden="1">{"M91TO697",#N/A,FALSE,"MDA"}</definedName>
    <definedName name="wrn.TILL697._1" localSheetId="20" hidden="1">{"M91TO697",#N/A,FALSE,"MDA"}</definedName>
    <definedName name="wrn.TILL697._1" localSheetId="24" hidden="1">{"M91TO697",#N/A,FALSE,"MDA"}</definedName>
    <definedName name="wrn.TILL697._1" localSheetId="0" hidden="1">{"M91TO697",#N/A,FALSE,"MDA"}</definedName>
    <definedName name="wrn.TILL697._1" localSheetId="1" hidden="1">{"M91TO697",#N/A,FALSE,"MDA"}</definedName>
    <definedName name="wrn.TILL697._1" localSheetId="3" hidden="1">{"M91TO697",#N/A,FALSE,"MDA"}</definedName>
    <definedName name="wrn.TILL697._1" localSheetId="14" hidden="1">{"M91TO697",#N/A,FALSE,"MDA"}</definedName>
    <definedName name="wrn.TILL697._1" localSheetId="16" hidden="1">{"M91TO697",#N/A,FALSE,"MDA"}</definedName>
    <definedName name="wrn.TILL697._1" localSheetId="17" hidden="1">{"M91TO697",#N/A,FALSE,"MDA"}</definedName>
    <definedName name="wrn.TILL697._1" localSheetId="18" hidden="1">{"M91TO697",#N/A,FALSE,"MDA"}</definedName>
    <definedName name="wrn.TILL697._1" localSheetId="19" hidden="1">{"M91TO697",#N/A,FALSE,"MDA"}</definedName>
    <definedName name="wrn.TILL697._1" localSheetId="25" hidden="1">{"M91TO697",#N/A,FALSE,"MDA"}</definedName>
    <definedName name="wrn.TILL697._1" hidden="1">{"M91TO697",#N/A,FALSE,"MDA"}</definedName>
    <definedName name="wrn.TILL697._2" localSheetId="2" hidden="1">{"M91TO697",#N/A,FALSE,"MDA"}</definedName>
    <definedName name="wrn.TILL697._2" localSheetId="13" hidden="1">{"M91TO697",#N/A,FALSE,"MDA"}</definedName>
    <definedName name="wrn.TILL697._2" localSheetId="15" hidden="1">{"M91TO697",#N/A,FALSE,"MDA"}</definedName>
    <definedName name="wrn.TILL697._2" localSheetId="4" hidden="1">{"M91TO697",#N/A,FALSE,"MDA"}</definedName>
    <definedName name="wrn.TILL697._2" localSheetId="20" hidden="1">{"M91TO697",#N/A,FALSE,"MDA"}</definedName>
    <definedName name="wrn.TILL697._2" localSheetId="24" hidden="1">{"M91TO697",#N/A,FALSE,"MDA"}</definedName>
    <definedName name="wrn.TILL697._2" localSheetId="0" hidden="1">{"M91TO697",#N/A,FALSE,"MDA"}</definedName>
    <definedName name="wrn.TILL697._2" localSheetId="1" hidden="1">{"M91TO697",#N/A,FALSE,"MDA"}</definedName>
    <definedName name="wrn.TILL697._2" localSheetId="3" hidden="1">{"M91TO697",#N/A,FALSE,"MDA"}</definedName>
    <definedName name="wrn.TILL697._2" localSheetId="14" hidden="1">{"M91TO697",#N/A,FALSE,"MDA"}</definedName>
    <definedName name="wrn.TILL697._2" localSheetId="16" hidden="1">{"M91TO697",#N/A,FALSE,"MDA"}</definedName>
    <definedName name="wrn.TILL697._2" localSheetId="17" hidden="1">{"M91TO697",#N/A,FALSE,"MDA"}</definedName>
    <definedName name="wrn.TILL697._2" localSheetId="18" hidden="1">{"M91TO697",#N/A,FALSE,"MDA"}</definedName>
    <definedName name="wrn.TILL697._2" localSheetId="19" hidden="1">{"M91TO697",#N/A,FALSE,"MDA"}</definedName>
    <definedName name="wrn.TILL697._2" localSheetId="25" hidden="1">{"M91TO697",#N/A,FALSE,"MDA"}</definedName>
    <definedName name="wrn.TILL697._2" hidden="1">{"M91TO697",#N/A,FALSE,"MDA"}</definedName>
    <definedName name="wrn.TRADE." localSheetId="2" hidden="1">{#N/A,#N/A,FALSE,"TRADE"}</definedName>
    <definedName name="wrn.TRADE." localSheetId="13" hidden="1">{#N/A,#N/A,FALSE,"TRADE"}</definedName>
    <definedName name="wrn.TRADE." localSheetId="15" hidden="1">{#N/A,#N/A,FALSE,"TRADE"}</definedName>
    <definedName name="wrn.TRADE." localSheetId="4" hidden="1">{#N/A,#N/A,FALSE,"TRADE"}</definedName>
    <definedName name="wrn.TRADE." localSheetId="20" hidden="1">{#N/A,#N/A,FALSE,"TRADE"}</definedName>
    <definedName name="wrn.TRADE." localSheetId="24" hidden="1">{#N/A,#N/A,FALSE,"TRADE"}</definedName>
    <definedName name="wrn.TRADE." localSheetId="0" hidden="1">{#N/A,#N/A,FALSE,"TRADE"}</definedName>
    <definedName name="wrn.TRADE." localSheetId="1" hidden="1">{#N/A,#N/A,FALSE,"TRADE"}</definedName>
    <definedName name="wrn.TRADE." localSheetId="3" hidden="1">{#N/A,#N/A,FALSE,"TRADE"}</definedName>
    <definedName name="wrn.TRADE." localSheetId="14" hidden="1">{#N/A,#N/A,FALSE,"TRADE"}</definedName>
    <definedName name="wrn.TRADE." localSheetId="16" hidden="1">{#N/A,#N/A,FALSE,"TRADE"}</definedName>
    <definedName name="wrn.TRADE." localSheetId="17" hidden="1">{#N/A,#N/A,FALSE,"TRADE"}</definedName>
    <definedName name="wrn.TRADE." localSheetId="18" hidden="1">{#N/A,#N/A,FALSE,"TRADE"}</definedName>
    <definedName name="wrn.TRADE." localSheetId="19" hidden="1">{#N/A,#N/A,FALSE,"TRADE"}</definedName>
    <definedName name="wrn.TRADE." localSheetId="25" hidden="1">{#N/A,#N/A,FALSE,"TRADE"}</definedName>
    <definedName name="wrn.TRADE." hidden="1">{#N/A,#N/A,FALSE,"TRADE"}</definedName>
    <definedName name="wrn.TRADE._1" localSheetId="2" hidden="1">{#N/A,#N/A,FALSE,"TRADE"}</definedName>
    <definedName name="wrn.TRADE._1" localSheetId="13" hidden="1">{#N/A,#N/A,FALSE,"TRADE"}</definedName>
    <definedName name="wrn.TRADE._1" localSheetId="15" hidden="1">{#N/A,#N/A,FALSE,"TRADE"}</definedName>
    <definedName name="wrn.TRADE._1" localSheetId="4" hidden="1">{#N/A,#N/A,FALSE,"TRADE"}</definedName>
    <definedName name="wrn.TRADE._1" localSheetId="20" hidden="1">{#N/A,#N/A,FALSE,"TRADE"}</definedName>
    <definedName name="wrn.TRADE._1" localSheetId="24" hidden="1">{#N/A,#N/A,FALSE,"TRADE"}</definedName>
    <definedName name="wrn.TRADE._1" localSheetId="0" hidden="1">{#N/A,#N/A,FALSE,"TRADE"}</definedName>
    <definedName name="wrn.TRADE._1" localSheetId="1" hidden="1">{#N/A,#N/A,FALSE,"TRADE"}</definedName>
    <definedName name="wrn.TRADE._1" localSheetId="3" hidden="1">{#N/A,#N/A,FALSE,"TRADE"}</definedName>
    <definedName name="wrn.TRADE._1" localSheetId="14" hidden="1">{#N/A,#N/A,FALSE,"TRADE"}</definedName>
    <definedName name="wrn.TRADE._1" localSheetId="16" hidden="1">{#N/A,#N/A,FALSE,"TRADE"}</definedName>
    <definedName name="wrn.TRADE._1" localSheetId="17" hidden="1">{#N/A,#N/A,FALSE,"TRADE"}</definedName>
    <definedName name="wrn.TRADE._1" localSheetId="18" hidden="1">{#N/A,#N/A,FALSE,"TRADE"}</definedName>
    <definedName name="wrn.TRADE._1" localSheetId="19" hidden="1">{#N/A,#N/A,FALSE,"TRADE"}</definedName>
    <definedName name="wrn.TRADE._1" localSheetId="25" hidden="1">{#N/A,#N/A,FALSE,"TRADE"}</definedName>
    <definedName name="wrn.TRADE._1" hidden="1">{#N/A,#N/A,FALSE,"TRADE"}</definedName>
    <definedName name="wrn.TRADE._2" localSheetId="2" hidden="1">{#N/A,#N/A,FALSE,"TRADE"}</definedName>
    <definedName name="wrn.TRADE._2" localSheetId="13" hidden="1">{#N/A,#N/A,FALSE,"TRADE"}</definedName>
    <definedName name="wrn.TRADE._2" localSheetId="15" hidden="1">{#N/A,#N/A,FALSE,"TRADE"}</definedName>
    <definedName name="wrn.TRADE._2" localSheetId="4" hidden="1">{#N/A,#N/A,FALSE,"TRADE"}</definedName>
    <definedName name="wrn.TRADE._2" localSheetId="20" hidden="1">{#N/A,#N/A,FALSE,"TRADE"}</definedName>
    <definedName name="wrn.TRADE._2" localSheetId="24" hidden="1">{#N/A,#N/A,FALSE,"TRADE"}</definedName>
    <definedName name="wrn.TRADE._2" localSheetId="0" hidden="1">{#N/A,#N/A,FALSE,"TRADE"}</definedName>
    <definedName name="wrn.TRADE._2" localSheetId="1" hidden="1">{#N/A,#N/A,FALSE,"TRADE"}</definedName>
    <definedName name="wrn.TRADE._2" localSheetId="3" hidden="1">{#N/A,#N/A,FALSE,"TRADE"}</definedName>
    <definedName name="wrn.TRADE._2" localSheetId="14" hidden="1">{#N/A,#N/A,FALSE,"TRADE"}</definedName>
    <definedName name="wrn.TRADE._2" localSheetId="16" hidden="1">{#N/A,#N/A,FALSE,"TRADE"}</definedName>
    <definedName name="wrn.TRADE._2" localSheetId="17" hidden="1">{#N/A,#N/A,FALSE,"TRADE"}</definedName>
    <definedName name="wrn.TRADE._2" localSheetId="18" hidden="1">{#N/A,#N/A,FALSE,"TRADE"}</definedName>
    <definedName name="wrn.TRADE._2" localSheetId="19" hidden="1">{#N/A,#N/A,FALSE,"TRADE"}</definedName>
    <definedName name="wrn.TRADE._2" localSheetId="25" hidden="1">{#N/A,#N/A,FALSE,"TRADE"}</definedName>
    <definedName name="wrn.TRADE._2" hidden="1">{#N/A,#N/A,FALSE,"TRADE"}</definedName>
    <definedName name="wrn.TRANSPORT." localSheetId="2" hidden="1">{#N/A,#N/A,FALSE,"TRANPORT"}</definedName>
    <definedName name="wrn.TRANSPORT." localSheetId="13" hidden="1">{#N/A,#N/A,FALSE,"TRANPORT"}</definedName>
    <definedName name="wrn.TRANSPORT." localSheetId="15" hidden="1">{#N/A,#N/A,FALSE,"TRANPORT"}</definedName>
    <definedName name="wrn.TRANSPORT." localSheetId="4" hidden="1">{#N/A,#N/A,FALSE,"TRANPORT"}</definedName>
    <definedName name="wrn.TRANSPORT." localSheetId="20" hidden="1">{#N/A,#N/A,FALSE,"TRANPORT"}</definedName>
    <definedName name="wrn.TRANSPORT." localSheetId="24" hidden="1">{#N/A,#N/A,FALSE,"TRANPORT"}</definedName>
    <definedName name="wrn.TRANSPORT." localSheetId="0" hidden="1">{#N/A,#N/A,FALSE,"TRANPORT"}</definedName>
    <definedName name="wrn.TRANSPORT." localSheetId="1" hidden="1">{#N/A,#N/A,FALSE,"TRANPORT"}</definedName>
    <definedName name="wrn.TRANSPORT." localSheetId="3" hidden="1">{#N/A,#N/A,FALSE,"TRANPORT"}</definedName>
    <definedName name="wrn.TRANSPORT." localSheetId="14" hidden="1">{#N/A,#N/A,FALSE,"TRANPORT"}</definedName>
    <definedName name="wrn.TRANSPORT." localSheetId="16" hidden="1">{#N/A,#N/A,FALSE,"TRANPORT"}</definedName>
    <definedName name="wrn.TRANSPORT." localSheetId="17" hidden="1">{#N/A,#N/A,FALSE,"TRANPORT"}</definedName>
    <definedName name="wrn.TRANSPORT." localSheetId="18" hidden="1">{#N/A,#N/A,FALSE,"TRANPORT"}</definedName>
    <definedName name="wrn.TRANSPORT." localSheetId="19" hidden="1">{#N/A,#N/A,FALSE,"TRANPORT"}</definedName>
    <definedName name="wrn.TRANSPORT." localSheetId="25" hidden="1">{#N/A,#N/A,FALSE,"TRANPORT"}</definedName>
    <definedName name="wrn.TRANSPORT." hidden="1">{#N/A,#N/A,FALSE,"TRANPORT"}</definedName>
    <definedName name="wrn.TRANSPORT._1" localSheetId="2" hidden="1">{#N/A,#N/A,FALSE,"TRANPORT"}</definedName>
    <definedName name="wrn.TRANSPORT._1" localSheetId="13" hidden="1">{#N/A,#N/A,FALSE,"TRANPORT"}</definedName>
    <definedName name="wrn.TRANSPORT._1" localSheetId="15" hidden="1">{#N/A,#N/A,FALSE,"TRANPORT"}</definedName>
    <definedName name="wrn.TRANSPORT._1" localSheetId="4" hidden="1">{#N/A,#N/A,FALSE,"TRANPORT"}</definedName>
    <definedName name="wrn.TRANSPORT._1" localSheetId="20" hidden="1">{#N/A,#N/A,FALSE,"TRANPORT"}</definedName>
    <definedName name="wrn.TRANSPORT._1" localSheetId="24" hidden="1">{#N/A,#N/A,FALSE,"TRANPORT"}</definedName>
    <definedName name="wrn.TRANSPORT._1" localSheetId="0" hidden="1">{#N/A,#N/A,FALSE,"TRANPORT"}</definedName>
    <definedName name="wrn.TRANSPORT._1" localSheetId="1" hidden="1">{#N/A,#N/A,FALSE,"TRANPORT"}</definedName>
    <definedName name="wrn.TRANSPORT._1" localSheetId="3" hidden="1">{#N/A,#N/A,FALSE,"TRANPORT"}</definedName>
    <definedName name="wrn.TRANSPORT._1" localSheetId="14" hidden="1">{#N/A,#N/A,FALSE,"TRANPORT"}</definedName>
    <definedName name="wrn.TRANSPORT._1" localSheetId="16" hidden="1">{#N/A,#N/A,FALSE,"TRANPORT"}</definedName>
    <definedName name="wrn.TRANSPORT._1" localSheetId="17" hidden="1">{#N/A,#N/A,FALSE,"TRANPORT"}</definedName>
    <definedName name="wrn.TRANSPORT._1" localSheetId="18" hidden="1">{#N/A,#N/A,FALSE,"TRANPORT"}</definedName>
    <definedName name="wrn.TRANSPORT._1" localSheetId="19" hidden="1">{#N/A,#N/A,FALSE,"TRANPORT"}</definedName>
    <definedName name="wrn.TRANSPORT._1" localSheetId="25" hidden="1">{#N/A,#N/A,FALSE,"TRANPORT"}</definedName>
    <definedName name="wrn.TRANSPORT._1" hidden="1">{#N/A,#N/A,FALSE,"TRANPORT"}</definedName>
    <definedName name="wrn.TRANSPORT._2" localSheetId="2" hidden="1">{#N/A,#N/A,FALSE,"TRANPORT"}</definedName>
    <definedName name="wrn.TRANSPORT._2" localSheetId="13" hidden="1">{#N/A,#N/A,FALSE,"TRANPORT"}</definedName>
    <definedName name="wrn.TRANSPORT._2" localSheetId="15" hidden="1">{#N/A,#N/A,FALSE,"TRANPORT"}</definedName>
    <definedName name="wrn.TRANSPORT._2" localSheetId="4" hidden="1">{#N/A,#N/A,FALSE,"TRANPORT"}</definedName>
    <definedName name="wrn.TRANSPORT._2" localSheetId="20" hidden="1">{#N/A,#N/A,FALSE,"TRANPORT"}</definedName>
    <definedName name="wrn.TRANSPORT._2" localSheetId="24" hidden="1">{#N/A,#N/A,FALSE,"TRANPORT"}</definedName>
    <definedName name="wrn.TRANSPORT._2" localSheetId="0" hidden="1">{#N/A,#N/A,FALSE,"TRANPORT"}</definedName>
    <definedName name="wrn.TRANSPORT._2" localSheetId="1" hidden="1">{#N/A,#N/A,FALSE,"TRANPORT"}</definedName>
    <definedName name="wrn.TRANSPORT._2" localSheetId="3" hidden="1">{#N/A,#N/A,FALSE,"TRANPORT"}</definedName>
    <definedName name="wrn.TRANSPORT._2" localSheetId="14" hidden="1">{#N/A,#N/A,FALSE,"TRANPORT"}</definedName>
    <definedName name="wrn.TRANSPORT._2" localSheetId="16" hidden="1">{#N/A,#N/A,FALSE,"TRANPORT"}</definedName>
    <definedName name="wrn.TRANSPORT._2" localSheetId="17" hidden="1">{#N/A,#N/A,FALSE,"TRANPORT"}</definedName>
    <definedName name="wrn.TRANSPORT._2" localSheetId="18" hidden="1">{#N/A,#N/A,FALSE,"TRANPORT"}</definedName>
    <definedName name="wrn.TRANSPORT._2" localSheetId="19" hidden="1">{#N/A,#N/A,FALSE,"TRANPORT"}</definedName>
    <definedName name="wrn.TRANSPORT._2" localSheetId="25" hidden="1">{#N/A,#N/A,FALSE,"TRANPORT"}</definedName>
    <definedName name="wrn.TRANSPORT._2" hidden="1">{#N/A,#N/A,FALSE,"TRANPORT"}</definedName>
    <definedName name="wrn.UNEMPL." localSheetId="2" hidden="1">{#N/A,#N/A,FALSE,"EMP_POP";#N/A,#N/A,FALSE,"UNEMPL"}</definedName>
    <definedName name="wrn.UNEMPL." localSheetId="13" hidden="1">{#N/A,#N/A,FALSE,"EMP_POP";#N/A,#N/A,FALSE,"UNEMPL"}</definedName>
    <definedName name="wrn.UNEMPL." localSheetId="15" hidden="1">{#N/A,#N/A,FALSE,"EMP_POP";#N/A,#N/A,FALSE,"UNEMPL"}</definedName>
    <definedName name="wrn.UNEMPL." localSheetId="4" hidden="1">{#N/A,#N/A,FALSE,"EMP_POP";#N/A,#N/A,FALSE,"UNEMPL"}</definedName>
    <definedName name="wrn.UNEMPL." localSheetId="20" hidden="1">{#N/A,#N/A,FALSE,"EMP_POP";#N/A,#N/A,FALSE,"UNEMPL"}</definedName>
    <definedName name="wrn.UNEMPL." localSheetId="24" hidden="1">{#N/A,#N/A,FALSE,"EMP_POP";#N/A,#N/A,FALSE,"UNEMPL"}</definedName>
    <definedName name="wrn.UNEMPL." localSheetId="0" hidden="1">{#N/A,#N/A,FALSE,"EMP_POP";#N/A,#N/A,FALSE,"UNEMPL"}</definedName>
    <definedName name="wrn.UNEMPL." localSheetId="1" hidden="1">{#N/A,#N/A,FALSE,"EMP_POP";#N/A,#N/A,FALSE,"UNEMPL"}</definedName>
    <definedName name="wrn.UNEMPL." localSheetId="3" hidden="1">{#N/A,#N/A,FALSE,"EMP_POP";#N/A,#N/A,FALSE,"UNEMPL"}</definedName>
    <definedName name="wrn.UNEMPL." localSheetId="14" hidden="1">{#N/A,#N/A,FALSE,"EMP_POP";#N/A,#N/A,FALSE,"UNEMPL"}</definedName>
    <definedName name="wrn.UNEMPL." localSheetId="16" hidden="1">{#N/A,#N/A,FALSE,"EMP_POP";#N/A,#N/A,FALSE,"UNEMPL"}</definedName>
    <definedName name="wrn.UNEMPL." localSheetId="17" hidden="1">{#N/A,#N/A,FALSE,"EMP_POP";#N/A,#N/A,FALSE,"UNEMPL"}</definedName>
    <definedName name="wrn.UNEMPL." localSheetId="18" hidden="1">{#N/A,#N/A,FALSE,"EMP_POP";#N/A,#N/A,FALSE,"UNEMPL"}</definedName>
    <definedName name="wrn.UNEMPL." localSheetId="19" hidden="1">{#N/A,#N/A,FALSE,"EMP_POP";#N/A,#N/A,FALSE,"UNEMPL"}</definedName>
    <definedName name="wrn.UNEMPL." localSheetId="25" hidden="1">{#N/A,#N/A,FALSE,"EMP_POP";#N/A,#N/A,FALSE,"UNEMPL"}</definedName>
    <definedName name="wrn.UNEMPL." hidden="1">{#N/A,#N/A,FALSE,"EMP_POP";#N/A,#N/A,FALSE,"UNEMPL"}</definedName>
    <definedName name="wrn.UNEMPL._1" localSheetId="2" hidden="1">{#N/A,#N/A,FALSE,"EMP_POP";#N/A,#N/A,FALSE,"UNEMPL"}</definedName>
    <definedName name="wrn.UNEMPL._1" localSheetId="13" hidden="1">{#N/A,#N/A,FALSE,"EMP_POP";#N/A,#N/A,FALSE,"UNEMPL"}</definedName>
    <definedName name="wrn.UNEMPL._1" localSheetId="15" hidden="1">{#N/A,#N/A,FALSE,"EMP_POP";#N/A,#N/A,FALSE,"UNEMPL"}</definedName>
    <definedName name="wrn.UNEMPL._1" localSheetId="4" hidden="1">{#N/A,#N/A,FALSE,"EMP_POP";#N/A,#N/A,FALSE,"UNEMPL"}</definedName>
    <definedName name="wrn.UNEMPL._1" localSheetId="20" hidden="1">{#N/A,#N/A,FALSE,"EMP_POP";#N/A,#N/A,FALSE,"UNEMPL"}</definedName>
    <definedName name="wrn.UNEMPL._1" localSheetId="24" hidden="1">{#N/A,#N/A,FALSE,"EMP_POP";#N/A,#N/A,FALSE,"UNEMPL"}</definedName>
    <definedName name="wrn.UNEMPL._1" localSheetId="0" hidden="1">{#N/A,#N/A,FALSE,"EMP_POP";#N/A,#N/A,FALSE,"UNEMPL"}</definedName>
    <definedName name="wrn.UNEMPL._1" localSheetId="1" hidden="1">{#N/A,#N/A,FALSE,"EMP_POP";#N/A,#N/A,FALSE,"UNEMPL"}</definedName>
    <definedName name="wrn.UNEMPL._1" localSheetId="3" hidden="1">{#N/A,#N/A,FALSE,"EMP_POP";#N/A,#N/A,FALSE,"UNEMPL"}</definedName>
    <definedName name="wrn.UNEMPL._1" localSheetId="14" hidden="1">{#N/A,#N/A,FALSE,"EMP_POP";#N/A,#N/A,FALSE,"UNEMPL"}</definedName>
    <definedName name="wrn.UNEMPL._1" localSheetId="16" hidden="1">{#N/A,#N/A,FALSE,"EMP_POP";#N/A,#N/A,FALSE,"UNEMPL"}</definedName>
    <definedName name="wrn.UNEMPL._1" localSheetId="17" hidden="1">{#N/A,#N/A,FALSE,"EMP_POP";#N/A,#N/A,FALSE,"UNEMPL"}</definedName>
    <definedName name="wrn.UNEMPL._1" localSheetId="18" hidden="1">{#N/A,#N/A,FALSE,"EMP_POP";#N/A,#N/A,FALSE,"UNEMPL"}</definedName>
    <definedName name="wrn.UNEMPL._1" localSheetId="19" hidden="1">{#N/A,#N/A,FALSE,"EMP_POP";#N/A,#N/A,FALSE,"UNEMPL"}</definedName>
    <definedName name="wrn.UNEMPL._1" localSheetId="25" hidden="1">{#N/A,#N/A,FALSE,"EMP_POP";#N/A,#N/A,FALSE,"UNEMPL"}</definedName>
    <definedName name="wrn.UNEMPL._1" hidden="1">{#N/A,#N/A,FALSE,"EMP_POP";#N/A,#N/A,FALSE,"UNEMPL"}</definedName>
    <definedName name="wrn.UNEMPL._2" localSheetId="2" hidden="1">{#N/A,#N/A,FALSE,"EMP_POP";#N/A,#N/A,FALSE,"UNEMPL"}</definedName>
    <definedName name="wrn.UNEMPL._2" localSheetId="13" hidden="1">{#N/A,#N/A,FALSE,"EMP_POP";#N/A,#N/A,FALSE,"UNEMPL"}</definedName>
    <definedName name="wrn.UNEMPL._2" localSheetId="15" hidden="1">{#N/A,#N/A,FALSE,"EMP_POP";#N/A,#N/A,FALSE,"UNEMPL"}</definedName>
    <definedName name="wrn.UNEMPL._2" localSheetId="4" hidden="1">{#N/A,#N/A,FALSE,"EMP_POP";#N/A,#N/A,FALSE,"UNEMPL"}</definedName>
    <definedName name="wrn.UNEMPL._2" localSheetId="20" hidden="1">{#N/A,#N/A,FALSE,"EMP_POP";#N/A,#N/A,FALSE,"UNEMPL"}</definedName>
    <definedName name="wrn.UNEMPL._2" localSheetId="24" hidden="1">{#N/A,#N/A,FALSE,"EMP_POP";#N/A,#N/A,FALSE,"UNEMPL"}</definedName>
    <definedName name="wrn.UNEMPL._2" localSheetId="0" hidden="1">{#N/A,#N/A,FALSE,"EMP_POP";#N/A,#N/A,FALSE,"UNEMPL"}</definedName>
    <definedName name="wrn.UNEMPL._2" localSheetId="1" hidden="1">{#N/A,#N/A,FALSE,"EMP_POP";#N/A,#N/A,FALSE,"UNEMPL"}</definedName>
    <definedName name="wrn.UNEMPL._2" localSheetId="3" hidden="1">{#N/A,#N/A,FALSE,"EMP_POP";#N/A,#N/A,FALSE,"UNEMPL"}</definedName>
    <definedName name="wrn.UNEMPL._2" localSheetId="14" hidden="1">{#N/A,#N/A,FALSE,"EMP_POP";#N/A,#N/A,FALSE,"UNEMPL"}</definedName>
    <definedName name="wrn.UNEMPL._2" localSheetId="16" hidden="1">{#N/A,#N/A,FALSE,"EMP_POP";#N/A,#N/A,FALSE,"UNEMPL"}</definedName>
    <definedName name="wrn.UNEMPL._2" localSheetId="17" hidden="1">{#N/A,#N/A,FALSE,"EMP_POP";#N/A,#N/A,FALSE,"UNEMPL"}</definedName>
    <definedName name="wrn.UNEMPL._2" localSheetId="18" hidden="1">{#N/A,#N/A,FALSE,"EMP_POP";#N/A,#N/A,FALSE,"UNEMPL"}</definedName>
    <definedName name="wrn.UNEMPL._2" localSheetId="19" hidden="1">{#N/A,#N/A,FALSE,"EMP_POP";#N/A,#N/A,FALSE,"UNEMPL"}</definedName>
    <definedName name="wrn.UNEMPL._2" localSheetId="25" hidden="1">{#N/A,#N/A,FALSE,"EMP_POP";#N/A,#N/A,FALSE,"UNEMPL"}</definedName>
    <definedName name="wrn.UNEMPL._2" hidden="1">{#N/A,#N/A,FALSE,"EMP_POP";#N/A,#N/A,FALSE,"UNEMPL"}</definedName>
    <definedName name="wrn.UTL._.Position." localSheetId="2" hidden="1">{"UTL effect",#N/A,FALSE,"Sensitivity"}</definedName>
    <definedName name="wrn.UTL._.Position." localSheetId="13" hidden="1">{"UTL effect",#N/A,FALSE,"Sensitivity"}</definedName>
    <definedName name="wrn.UTL._.Position." localSheetId="15" hidden="1">{"UTL effect",#N/A,FALSE,"Sensitivity"}</definedName>
    <definedName name="wrn.UTL._.Position." localSheetId="4" hidden="1">{"UTL effect",#N/A,FALSE,"Sensitivity"}</definedName>
    <definedName name="wrn.UTL._.Position." localSheetId="20" hidden="1">{"UTL effect",#N/A,FALSE,"Sensitivity"}</definedName>
    <definedName name="wrn.UTL._.Position." localSheetId="24" hidden="1">{"UTL effect",#N/A,FALSE,"Sensitivity"}</definedName>
    <definedName name="wrn.UTL._.Position." localSheetId="0" hidden="1">{"UTL effect",#N/A,FALSE,"Sensitivity"}</definedName>
    <definedName name="wrn.UTL._.Position." localSheetId="1" hidden="1">{"UTL effect",#N/A,FALSE,"Sensitivity"}</definedName>
    <definedName name="wrn.UTL._.Position." localSheetId="3" hidden="1">{"UTL effect",#N/A,FALSE,"Sensitivity"}</definedName>
    <definedName name="wrn.UTL._.Position." localSheetId="14" hidden="1">{"UTL effect",#N/A,FALSE,"Sensitivity"}</definedName>
    <definedName name="wrn.UTL._.Position." localSheetId="16" hidden="1">{"UTL effect",#N/A,FALSE,"Sensitivity"}</definedName>
    <definedName name="wrn.UTL._.Position." localSheetId="17" hidden="1">{"UTL effect",#N/A,FALSE,"Sensitivity"}</definedName>
    <definedName name="wrn.UTL._.Position." localSheetId="18" hidden="1">{"UTL effect",#N/A,FALSE,"Sensitivity"}</definedName>
    <definedName name="wrn.UTL._.Position." localSheetId="19" hidden="1">{"UTL effect",#N/A,FALSE,"Sensitivity"}</definedName>
    <definedName name="wrn.UTL._.Position." localSheetId="25" hidden="1">{"UTL effect",#N/A,FALSE,"Sensitivity"}</definedName>
    <definedName name="wrn.UTL._.Position." hidden="1">{"UTL effect",#N/A,FALSE,"Sensitivity"}</definedName>
    <definedName name="wrn.WAGES." localSheetId="2" hidden="1">{#N/A,#N/A,FALSE,"WAGES"}</definedName>
    <definedName name="wrn.WAGES." localSheetId="13" hidden="1">{#N/A,#N/A,FALSE,"WAGES"}</definedName>
    <definedName name="wrn.WAGES." localSheetId="15" hidden="1">{#N/A,#N/A,FALSE,"WAGES"}</definedName>
    <definedName name="wrn.WAGES." localSheetId="4" hidden="1">{#N/A,#N/A,FALSE,"WAGES"}</definedName>
    <definedName name="wrn.WAGES." localSheetId="20" hidden="1">{#N/A,#N/A,FALSE,"WAGES"}</definedName>
    <definedName name="wrn.WAGES." localSheetId="24" hidden="1">{#N/A,#N/A,FALSE,"WAGES"}</definedName>
    <definedName name="wrn.WAGES." localSheetId="0" hidden="1">{#N/A,#N/A,FALSE,"WAGES"}</definedName>
    <definedName name="wrn.WAGES." localSheetId="1" hidden="1">{#N/A,#N/A,FALSE,"WAGES"}</definedName>
    <definedName name="wrn.WAGES." localSheetId="3" hidden="1">{#N/A,#N/A,FALSE,"WAGES"}</definedName>
    <definedName name="wrn.WAGES." localSheetId="14" hidden="1">{#N/A,#N/A,FALSE,"WAGES"}</definedName>
    <definedName name="wrn.WAGES." localSheetId="16" hidden="1">{#N/A,#N/A,FALSE,"WAGES"}</definedName>
    <definedName name="wrn.WAGES." localSheetId="17" hidden="1">{#N/A,#N/A,FALSE,"WAGES"}</definedName>
    <definedName name="wrn.WAGES." localSheetId="18" hidden="1">{#N/A,#N/A,FALSE,"WAGES"}</definedName>
    <definedName name="wrn.WAGES." localSheetId="19" hidden="1">{#N/A,#N/A,FALSE,"WAGES"}</definedName>
    <definedName name="wrn.WAGES." localSheetId="25" hidden="1">{#N/A,#N/A,FALSE,"WAGES"}</definedName>
    <definedName name="wrn.WAGES." hidden="1">{#N/A,#N/A,FALSE,"WAGES"}</definedName>
    <definedName name="wrn.WAGES._1" localSheetId="2" hidden="1">{#N/A,#N/A,FALSE,"WAGES"}</definedName>
    <definedName name="wrn.WAGES._1" localSheetId="13" hidden="1">{#N/A,#N/A,FALSE,"WAGES"}</definedName>
    <definedName name="wrn.WAGES._1" localSheetId="15" hidden="1">{#N/A,#N/A,FALSE,"WAGES"}</definedName>
    <definedName name="wrn.WAGES._1" localSheetId="4" hidden="1">{#N/A,#N/A,FALSE,"WAGES"}</definedName>
    <definedName name="wrn.WAGES._1" localSheetId="20" hidden="1">{#N/A,#N/A,FALSE,"WAGES"}</definedName>
    <definedName name="wrn.WAGES._1" localSheetId="24" hidden="1">{#N/A,#N/A,FALSE,"WAGES"}</definedName>
    <definedName name="wrn.WAGES._1" localSheetId="0" hidden="1">{#N/A,#N/A,FALSE,"WAGES"}</definedName>
    <definedName name="wrn.WAGES._1" localSheetId="1" hidden="1">{#N/A,#N/A,FALSE,"WAGES"}</definedName>
    <definedName name="wrn.WAGES._1" localSheetId="3" hidden="1">{#N/A,#N/A,FALSE,"WAGES"}</definedName>
    <definedName name="wrn.WAGES._1" localSheetId="14" hidden="1">{#N/A,#N/A,FALSE,"WAGES"}</definedName>
    <definedName name="wrn.WAGES._1" localSheetId="16" hidden="1">{#N/A,#N/A,FALSE,"WAGES"}</definedName>
    <definedName name="wrn.WAGES._1" localSheetId="17" hidden="1">{#N/A,#N/A,FALSE,"WAGES"}</definedName>
    <definedName name="wrn.WAGES._1" localSheetId="18" hidden="1">{#N/A,#N/A,FALSE,"WAGES"}</definedName>
    <definedName name="wrn.WAGES._1" localSheetId="19" hidden="1">{#N/A,#N/A,FALSE,"WAGES"}</definedName>
    <definedName name="wrn.WAGES._1" localSheetId="25" hidden="1">{#N/A,#N/A,FALSE,"WAGES"}</definedName>
    <definedName name="wrn.WAGES._1" hidden="1">{#N/A,#N/A,FALSE,"WAGES"}</definedName>
    <definedName name="wrn.WAGES._2" localSheetId="2" hidden="1">{#N/A,#N/A,FALSE,"WAGES"}</definedName>
    <definedName name="wrn.WAGES._2" localSheetId="13" hidden="1">{#N/A,#N/A,FALSE,"WAGES"}</definedName>
    <definedName name="wrn.WAGES._2" localSheetId="15" hidden="1">{#N/A,#N/A,FALSE,"WAGES"}</definedName>
    <definedName name="wrn.WAGES._2" localSheetId="4" hidden="1">{#N/A,#N/A,FALSE,"WAGES"}</definedName>
    <definedName name="wrn.WAGES._2" localSheetId="20" hidden="1">{#N/A,#N/A,FALSE,"WAGES"}</definedName>
    <definedName name="wrn.WAGES._2" localSheetId="24" hidden="1">{#N/A,#N/A,FALSE,"WAGES"}</definedName>
    <definedName name="wrn.WAGES._2" localSheetId="0" hidden="1">{#N/A,#N/A,FALSE,"WAGES"}</definedName>
    <definedName name="wrn.WAGES._2" localSheetId="1" hidden="1">{#N/A,#N/A,FALSE,"WAGES"}</definedName>
    <definedName name="wrn.WAGES._2" localSheetId="3" hidden="1">{#N/A,#N/A,FALSE,"WAGES"}</definedName>
    <definedName name="wrn.WAGES._2" localSheetId="14" hidden="1">{#N/A,#N/A,FALSE,"WAGES"}</definedName>
    <definedName name="wrn.WAGES._2" localSheetId="16" hidden="1">{#N/A,#N/A,FALSE,"WAGES"}</definedName>
    <definedName name="wrn.WAGES._2" localSheetId="17" hidden="1">{#N/A,#N/A,FALSE,"WAGES"}</definedName>
    <definedName name="wrn.WAGES._2" localSheetId="18" hidden="1">{#N/A,#N/A,FALSE,"WAGES"}</definedName>
    <definedName name="wrn.WAGES._2" localSheetId="19" hidden="1">{#N/A,#N/A,FALSE,"WAGES"}</definedName>
    <definedName name="wrn.WAGES._2" localSheetId="25" hidden="1">{#N/A,#N/A,FALSE,"WAGES"}</definedName>
    <definedName name="wrn.WAGES._2" hidden="1">{#N/A,#N/A,FALSE,"WAGES"}</definedName>
    <definedName name="wrn.WEO." localSheetId="2" hidden="1">{"WEO",#N/A,FALSE,"T"}</definedName>
    <definedName name="wrn.WEO." localSheetId="13" hidden="1">{"WEO",#N/A,FALSE,"T"}</definedName>
    <definedName name="wrn.WEO." localSheetId="15" hidden="1">{"WEO",#N/A,FALSE,"T"}</definedName>
    <definedName name="wrn.WEO." localSheetId="4" hidden="1">{"WEO",#N/A,FALSE,"T"}</definedName>
    <definedName name="wrn.WEO." localSheetId="20" hidden="1">{"WEO",#N/A,FALSE,"T"}</definedName>
    <definedName name="wrn.WEO." localSheetId="24" hidden="1">{"WEO",#N/A,FALSE,"T"}</definedName>
    <definedName name="wrn.WEO." localSheetId="0" hidden="1">{"WEO",#N/A,FALSE,"T"}</definedName>
    <definedName name="wrn.WEO." localSheetId="1" hidden="1">{"WEO",#N/A,FALSE,"T"}</definedName>
    <definedName name="wrn.WEO." localSheetId="3" hidden="1">{"WEO",#N/A,FALSE,"T"}</definedName>
    <definedName name="wrn.WEO." localSheetId="14" hidden="1">{"WEO",#N/A,FALSE,"T"}</definedName>
    <definedName name="wrn.WEO." localSheetId="16" hidden="1">{"WEO",#N/A,FALSE,"T"}</definedName>
    <definedName name="wrn.WEO." localSheetId="17" hidden="1">{"WEO",#N/A,FALSE,"T"}</definedName>
    <definedName name="wrn.WEO." localSheetId="18" hidden="1">{"WEO",#N/A,FALSE,"T"}</definedName>
    <definedName name="wrn.WEO." localSheetId="19" hidden="1">{"WEO",#N/A,FALSE,"T"}</definedName>
    <definedName name="wrn.WEO." localSheetId="25" hidden="1">{"WEO",#N/A,FALSE,"T"}</definedName>
    <definedName name="wrn.WEO." hidden="1">{"WEO",#N/A,FALSE,"T"}</definedName>
    <definedName name="wrn.WEO._1" localSheetId="2" hidden="1">{"WEO",#N/A,FALSE,"T"}</definedName>
    <definedName name="wrn.WEO._1" localSheetId="13" hidden="1">{"WEO",#N/A,FALSE,"T"}</definedName>
    <definedName name="wrn.WEO._1" localSheetId="15" hidden="1">{"WEO",#N/A,FALSE,"T"}</definedName>
    <definedName name="wrn.WEO._1" localSheetId="4" hidden="1">{"WEO",#N/A,FALSE,"T"}</definedName>
    <definedName name="wrn.WEO._1" localSheetId="20" hidden="1">{"WEO",#N/A,FALSE,"T"}</definedName>
    <definedName name="wrn.WEO._1" localSheetId="24" hidden="1">{"WEO",#N/A,FALSE,"T"}</definedName>
    <definedName name="wrn.WEO._1" localSheetId="0" hidden="1">{"WEO",#N/A,FALSE,"T"}</definedName>
    <definedName name="wrn.WEO._1" localSheetId="1" hidden="1">{"WEO",#N/A,FALSE,"T"}</definedName>
    <definedName name="wrn.WEO._1" localSheetId="3" hidden="1">{"WEO",#N/A,FALSE,"T"}</definedName>
    <definedName name="wrn.WEO._1" localSheetId="14" hidden="1">{"WEO",#N/A,FALSE,"T"}</definedName>
    <definedName name="wrn.WEO._1" localSheetId="16" hidden="1">{"WEO",#N/A,FALSE,"T"}</definedName>
    <definedName name="wrn.WEO._1" localSheetId="17" hidden="1">{"WEO",#N/A,FALSE,"T"}</definedName>
    <definedName name="wrn.WEO._1" localSheetId="18" hidden="1">{"WEO",#N/A,FALSE,"T"}</definedName>
    <definedName name="wrn.WEO._1" localSheetId="19" hidden="1">{"WEO",#N/A,FALSE,"T"}</definedName>
    <definedName name="wrn.WEO._1" localSheetId="25" hidden="1">{"WEO",#N/A,FALSE,"T"}</definedName>
    <definedName name="wrn.WEO._1" hidden="1">{"WEO",#N/A,FALSE,"T"}</definedName>
    <definedName name="wrn.WEO._2" localSheetId="2" hidden="1">{"WEO",#N/A,FALSE,"T"}</definedName>
    <definedName name="wrn.WEO._2" localSheetId="13" hidden="1">{"WEO",#N/A,FALSE,"T"}</definedName>
    <definedName name="wrn.WEO._2" localSheetId="15" hidden="1">{"WEO",#N/A,FALSE,"T"}</definedName>
    <definedName name="wrn.WEO._2" localSheetId="4" hidden="1">{"WEO",#N/A,FALSE,"T"}</definedName>
    <definedName name="wrn.WEO._2" localSheetId="20" hidden="1">{"WEO",#N/A,FALSE,"T"}</definedName>
    <definedName name="wrn.WEO._2" localSheetId="24" hidden="1">{"WEO",#N/A,FALSE,"T"}</definedName>
    <definedName name="wrn.WEO._2" localSheetId="0" hidden="1">{"WEO",#N/A,FALSE,"T"}</definedName>
    <definedName name="wrn.WEO._2" localSheetId="1" hidden="1">{"WEO",#N/A,FALSE,"T"}</definedName>
    <definedName name="wrn.WEO._2" localSheetId="3" hidden="1">{"WEO",#N/A,FALSE,"T"}</definedName>
    <definedName name="wrn.WEO._2" localSheetId="14" hidden="1">{"WEO",#N/A,FALSE,"T"}</definedName>
    <definedName name="wrn.WEO._2" localSheetId="16" hidden="1">{"WEO",#N/A,FALSE,"T"}</definedName>
    <definedName name="wrn.WEO._2" localSheetId="17" hidden="1">{"WEO",#N/A,FALSE,"T"}</definedName>
    <definedName name="wrn.WEO._2" localSheetId="18" hidden="1">{"WEO",#N/A,FALSE,"T"}</definedName>
    <definedName name="wrn.WEO._2" localSheetId="19" hidden="1">{"WEO",#N/A,FALSE,"T"}</definedName>
    <definedName name="wrn.WEO._2" localSheetId="25" hidden="1">{"WEO",#N/A,FALSE,"T"}</definedName>
    <definedName name="wrn.WEO._2" hidden="1">{"WEO",#N/A,FALSE,"T"}</definedName>
    <definedName name="wrn.weo2" localSheetId="2" hidden="1">{"WEO",#N/A,FALSE,"T"}</definedName>
    <definedName name="wrn.weo2" localSheetId="13" hidden="1">{"WEO",#N/A,FALSE,"T"}</definedName>
    <definedName name="wrn.weo2" localSheetId="15" hidden="1">{"WEO",#N/A,FALSE,"T"}</definedName>
    <definedName name="wrn.weo2" localSheetId="4" hidden="1">{"WEO",#N/A,FALSE,"T"}</definedName>
    <definedName name="wrn.weo2" localSheetId="20" hidden="1">{"WEO",#N/A,FALSE,"T"}</definedName>
    <definedName name="wrn.weo2" localSheetId="24" hidden="1">{"WEO",#N/A,FALSE,"T"}</definedName>
    <definedName name="wrn.weo2" localSheetId="0" hidden="1">{"WEO",#N/A,FALSE,"T"}</definedName>
    <definedName name="wrn.weo2" localSheetId="1" hidden="1">{"WEO",#N/A,FALSE,"T"}</definedName>
    <definedName name="wrn.weo2" localSheetId="3" hidden="1">{"WEO",#N/A,FALSE,"T"}</definedName>
    <definedName name="wrn.weo2" localSheetId="14" hidden="1">{"WEO",#N/A,FALSE,"T"}</definedName>
    <definedName name="wrn.weo2" localSheetId="16" hidden="1">{"WEO",#N/A,FALSE,"T"}</definedName>
    <definedName name="wrn.weo2" localSheetId="17" hidden="1">{"WEO",#N/A,FALSE,"T"}</definedName>
    <definedName name="wrn.weo2" localSheetId="18" hidden="1">{"WEO",#N/A,FALSE,"T"}</definedName>
    <definedName name="wrn.weo2" localSheetId="19" hidden="1">{"WEO",#N/A,FALSE,"T"}</definedName>
    <definedName name="wrn.weo2" localSheetId="25" hidden="1">{"WEO",#N/A,FALSE,"T"}</definedName>
    <definedName name="wrn.weo2" hidden="1">{"WEO",#N/A,FALSE,"T"}</definedName>
    <definedName name="wrn.Yahoo." localSheetId="2" hidden="1">{#N/A,#N/A,FALSE,"Inc. St.";#N/A,#N/A,FALSE,"FYear";#N/A,#N/A,FALSE,"Revs.";#N/A,#N/A,FALSE,"RevsYear";#N/A,#N/A,FALSE,"Balance";#N/A,#N/A,FALSE,"CompVal";#N/A,#N/A,FALSE,"Val.";#N/A,#N/A,FALSE,"DCFval"}</definedName>
    <definedName name="wrn.Yahoo." localSheetId="13" hidden="1">{#N/A,#N/A,FALSE,"Inc. St.";#N/A,#N/A,FALSE,"FYear";#N/A,#N/A,FALSE,"Revs.";#N/A,#N/A,FALSE,"RevsYear";#N/A,#N/A,FALSE,"Balance";#N/A,#N/A,FALSE,"CompVal";#N/A,#N/A,FALSE,"Val.";#N/A,#N/A,FALSE,"DCFval"}</definedName>
    <definedName name="wrn.Yahoo." localSheetId="15" hidden="1">{#N/A,#N/A,FALSE,"Inc. St.";#N/A,#N/A,FALSE,"FYear";#N/A,#N/A,FALSE,"Revs.";#N/A,#N/A,FALSE,"RevsYear";#N/A,#N/A,FALSE,"Balance";#N/A,#N/A,FALSE,"CompVal";#N/A,#N/A,FALSE,"Val.";#N/A,#N/A,FALSE,"DCFval"}</definedName>
    <definedName name="wrn.Yahoo." localSheetId="4" hidden="1">{#N/A,#N/A,FALSE,"Inc. St.";#N/A,#N/A,FALSE,"FYear";#N/A,#N/A,FALSE,"Revs.";#N/A,#N/A,FALSE,"RevsYear";#N/A,#N/A,FALSE,"Balance";#N/A,#N/A,FALSE,"CompVal";#N/A,#N/A,FALSE,"Val.";#N/A,#N/A,FALSE,"DCFval"}</definedName>
    <definedName name="wrn.Yahoo." localSheetId="20" hidden="1">{#N/A,#N/A,FALSE,"Inc. St.";#N/A,#N/A,FALSE,"FYear";#N/A,#N/A,FALSE,"Revs.";#N/A,#N/A,FALSE,"RevsYear";#N/A,#N/A,FALSE,"Balance";#N/A,#N/A,FALSE,"CompVal";#N/A,#N/A,FALSE,"Val.";#N/A,#N/A,FALSE,"DCFval"}</definedName>
    <definedName name="wrn.Yahoo." localSheetId="24" hidden="1">{#N/A,#N/A,FALSE,"Inc. St.";#N/A,#N/A,FALSE,"FYear";#N/A,#N/A,FALSE,"Revs.";#N/A,#N/A,FALSE,"RevsYear";#N/A,#N/A,FALSE,"Balance";#N/A,#N/A,FALSE,"CompVal";#N/A,#N/A,FALSE,"Val.";#N/A,#N/A,FALSE,"DCFval"}</definedName>
    <definedName name="wrn.Yahoo." localSheetId="0" hidden="1">{#N/A,#N/A,FALSE,"Inc. St.";#N/A,#N/A,FALSE,"FYear";#N/A,#N/A,FALSE,"Revs.";#N/A,#N/A,FALSE,"RevsYear";#N/A,#N/A,FALSE,"Balance";#N/A,#N/A,FALSE,"CompVal";#N/A,#N/A,FALSE,"Val.";#N/A,#N/A,FALSE,"DCFval"}</definedName>
    <definedName name="wrn.Yahoo." localSheetId="1" hidden="1">{#N/A,#N/A,FALSE,"Inc. St.";#N/A,#N/A,FALSE,"FYear";#N/A,#N/A,FALSE,"Revs.";#N/A,#N/A,FALSE,"RevsYear";#N/A,#N/A,FALSE,"Balance";#N/A,#N/A,FALSE,"CompVal";#N/A,#N/A,FALSE,"Val.";#N/A,#N/A,FALSE,"DCFval"}</definedName>
    <definedName name="wrn.Yahoo." localSheetId="3" hidden="1">{#N/A,#N/A,FALSE,"Inc. St.";#N/A,#N/A,FALSE,"FYear";#N/A,#N/A,FALSE,"Revs.";#N/A,#N/A,FALSE,"RevsYear";#N/A,#N/A,FALSE,"Balance";#N/A,#N/A,FALSE,"CompVal";#N/A,#N/A,FALSE,"Val.";#N/A,#N/A,FALSE,"DCFval"}</definedName>
    <definedName name="wrn.Yahoo." localSheetId="14" hidden="1">{#N/A,#N/A,FALSE,"Inc. St.";#N/A,#N/A,FALSE,"FYear";#N/A,#N/A,FALSE,"Revs.";#N/A,#N/A,FALSE,"RevsYear";#N/A,#N/A,FALSE,"Balance";#N/A,#N/A,FALSE,"CompVal";#N/A,#N/A,FALSE,"Val.";#N/A,#N/A,FALSE,"DCFval"}</definedName>
    <definedName name="wrn.Yahoo." localSheetId="16" hidden="1">{#N/A,#N/A,FALSE,"Inc. St.";#N/A,#N/A,FALSE,"FYear";#N/A,#N/A,FALSE,"Revs.";#N/A,#N/A,FALSE,"RevsYear";#N/A,#N/A,FALSE,"Balance";#N/A,#N/A,FALSE,"CompVal";#N/A,#N/A,FALSE,"Val.";#N/A,#N/A,FALSE,"DCFval"}</definedName>
    <definedName name="wrn.Yahoo." localSheetId="17" hidden="1">{#N/A,#N/A,FALSE,"Inc. St.";#N/A,#N/A,FALSE,"FYear";#N/A,#N/A,FALSE,"Revs.";#N/A,#N/A,FALSE,"RevsYear";#N/A,#N/A,FALSE,"Balance";#N/A,#N/A,FALSE,"CompVal";#N/A,#N/A,FALSE,"Val.";#N/A,#N/A,FALSE,"DCFval"}</definedName>
    <definedName name="wrn.Yahoo." localSheetId="18" hidden="1">{#N/A,#N/A,FALSE,"Inc. St.";#N/A,#N/A,FALSE,"FYear";#N/A,#N/A,FALSE,"Revs.";#N/A,#N/A,FALSE,"RevsYear";#N/A,#N/A,FALSE,"Balance";#N/A,#N/A,FALSE,"CompVal";#N/A,#N/A,FALSE,"Val.";#N/A,#N/A,FALSE,"DCFval"}</definedName>
    <definedName name="wrn.Yahoo." localSheetId="19" hidden="1">{#N/A,#N/A,FALSE,"Inc. St.";#N/A,#N/A,FALSE,"FYear";#N/A,#N/A,FALSE,"Revs.";#N/A,#N/A,FALSE,"RevsYear";#N/A,#N/A,FALSE,"Balance";#N/A,#N/A,FALSE,"CompVal";#N/A,#N/A,FALSE,"Val.";#N/A,#N/A,FALSE,"DCFval"}</definedName>
    <definedName name="wrn.Yahoo." localSheetId="25" hidden="1">{#N/A,#N/A,FALSE,"Inc. St.";#N/A,#N/A,FALSE,"FYear";#N/A,#N/A,FALSE,"Revs.";#N/A,#N/A,FALSE,"RevsYear";#N/A,#N/A,FALSE,"Balance";#N/A,#N/A,FALSE,"CompVal";#N/A,#N/A,FALSE,"Val.";#N/A,#N/A,FALSE,"DCFval"}</definedName>
    <definedName name="wrn.Yahoo." hidden="1">{#N/A,#N/A,FALSE,"Inc. St.";#N/A,#N/A,FALSE,"FYear";#N/A,#N/A,FALSE,"Revs.";#N/A,#N/A,FALSE,"RevsYear";#N/A,#N/A,FALSE,"Balance";#N/A,#N/A,FALSE,"CompVal";#N/A,#N/A,FALSE,"Val.";#N/A,#N/A,FALSE,"DCFval"}</definedName>
    <definedName name="wrntil697" localSheetId="2" hidden="1">{"M91TO697",#N/A,FALSE,"MDA"}</definedName>
    <definedName name="wrntil697" localSheetId="13" hidden="1">{"M91TO697",#N/A,FALSE,"MDA"}</definedName>
    <definedName name="wrntil697" localSheetId="15" hidden="1">{"M91TO697",#N/A,FALSE,"MDA"}</definedName>
    <definedName name="wrntil697" localSheetId="4" hidden="1">{"M91TO697",#N/A,FALSE,"MDA"}</definedName>
    <definedName name="wrntil697" localSheetId="20" hidden="1">{"M91TO697",#N/A,FALSE,"MDA"}</definedName>
    <definedName name="wrntil697" localSheetId="24" hidden="1">{"M91TO697",#N/A,FALSE,"MDA"}</definedName>
    <definedName name="wrntil697" localSheetId="0" hidden="1">{"M91TO697",#N/A,FALSE,"MDA"}</definedName>
    <definedName name="wrntil697" localSheetId="1" hidden="1">{"M91TO697",#N/A,FALSE,"MDA"}</definedName>
    <definedName name="wrntil697" localSheetId="3" hidden="1">{"M91TO697",#N/A,FALSE,"MDA"}</definedName>
    <definedName name="wrntil697" localSheetId="14" hidden="1">{"M91TO697",#N/A,FALSE,"MDA"}</definedName>
    <definedName name="wrntil697" localSheetId="16" hidden="1">{"M91TO697",#N/A,FALSE,"MDA"}</definedName>
    <definedName name="wrntil697" localSheetId="17" hidden="1">{"M91TO697",#N/A,FALSE,"MDA"}</definedName>
    <definedName name="wrntil697" localSheetId="18" hidden="1">{"M91TO697",#N/A,FALSE,"MDA"}</definedName>
    <definedName name="wrntil697" localSheetId="19" hidden="1">{"M91TO697",#N/A,FALSE,"MDA"}</definedName>
    <definedName name="wrntil697" localSheetId="25" hidden="1">{"M91TO697",#N/A,FALSE,"MDA"}</definedName>
    <definedName name="wrntil697" hidden="1">{"M91TO697",#N/A,FALSE,"MDA"}</definedName>
    <definedName name="wvu.inputs._.raw._.data." localSheetId="2" hidden="1">{TRUE,TRUE,-1.25,-15.5,604.5,369,FALSE,FALSE,TRUE,TRUE,0,1,83,1,38,4,5,4,TRUE,TRUE,3,TRUE,1,TRUE,75,"Swvu.inputs._.raw._.data.","ACwvu.inputs._.raw._.data.",#N/A,FALSE,FALSE,0.5,0.5,0.5,0.5,2,"&amp;F","&amp;A&amp;RPage &amp;P",FALSE,FALSE,FALSE,FALSE,1,60,#N/A,#N/A,"=R1C61:R53C89","=C1:C5",#N/A,#N/A,FALSE,FALSE,FALSE,1,600,600,FALSE,FALSE,TRUE,TRUE,TRUE}</definedName>
    <definedName name="wvu.inputs._.raw._.data." localSheetId="13" hidden="1">{TRUE,TRUE,-1.25,-15.5,604.5,369,FALSE,FALSE,TRUE,TRUE,0,1,83,1,38,4,5,4,TRUE,TRUE,3,TRUE,1,TRUE,75,"Swvu.inputs._.raw._.data.","ACwvu.inputs._.raw._.data.",#N/A,FALSE,FALSE,0.5,0.5,0.5,0.5,2,"&amp;F","&amp;A&amp;RPage &amp;P",FALSE,FALSE,FALSE,FALSE,1,60,#N/A,#N/A,"=R1C61:R53C89","=C1:C5",#N/A,#N/A,FALSE,FALSE,FALSE,1,600,600,FALSE,FALSE,TRUE,TRUE,TRUE}</definedName>
    <definedName name="wvu.inputs._.raw._.data." localSheetId="15" hidden="1">{TRUE,TRUE,-1.25,-15.5,604.5,369,FALSE,FALSE,TRUE,TRUE,0,1,83,1,38,4,5,4,TRUE,TRUE,3,TRUE,1,TRUE,75,"Swvu.inputs._.raw._.data.","ACwvu.inputs._.raw._.data.",#N/A,FALSE,FALSE,0.5,0.5,0.5,0.5,2,"&amp;F","&amp;A&amp;RPage &amp;P",FALSE,FALSE,FALSE,FALSE,1,60,#N/A,#N/A,"=R1C61:R53C89","=C1:C5",#N/A,#N/A,FALSE,FALSE,FALSE,1,600,600,FALSE,FALSE,TRUE,TRUE,TRUE}</definedName>
    <definedName name="wvu.inputs._.raw._.data." localSheetId="4" hidden="1">{TRUE,TRUE,-1.25,-15.5,604.5,369,FALSE,FALSE,TRUE,TRUE,0,1,83,1,38,4,5,4,TRUE,TRUE,3,TRUE,1,TRUE,75,"Swvu.inputs._.raw._.data.","ACwvu.inputs._.raw._.data.",#N/A,FALSE,FALSE,0.5,0.5,0.5,0.5,2,"&amp;F","&amp;A&amp;RPage &amp;P",FALSE,FALSE,FALSE,FALSE,1,60,#N/A,#N/A,"=R1C61:R53C89","=C1:C5",#N/A,#N/A,FALSE,FALSE,FALSE,1,600,600,FALSE,FALSE,TRUE,TRUE,TRUE}</definedName>
    <definedName name="wvu.inputs._.raw._.data." localSheetId="20" hidden="1">{TRUE,TRUE,-1.25,-15.5,604.5,369,FALSE,FALSE,TRUE,TRUE,0,1,83,1,38,4,5,4,TRUE,TRUE,3,TRUE,1,TRUE,75,"Swvu.inputs._.raw._.data.","ACwvu.inputs._.raw._.data.",#N/A,FALSE,FALSE,0.5,0.5,0.5,0.5,2,"&amp;F","&amp;A&amp;RPage &amp;P",FALSE,FALSE,FALSE,FALSE,1,60,#N/A,#N/A,"=R1C61:R53C89","=C1:C5",#N/A,#N/A,FALSE,FALSE,FALSE,1,600,600,FALSE,FALSE,TRUE,TRUE,TRUE}</definedName>
    <definedName name="wvu.inputs._.raw._.data." localSheetId="24" hidden="1">{TRUE,TRUE,-1.25,-15.5,604.5,369,FALSE,FALSE,TRUE,TRUE,0,1,83,1,38,4,5,4,TRUE,TRUE,3,TRUE,1,TRUE,75,"Swvu.inputs._.raw._.data.","ACwvu.inputs._.raw._.data.",#N/A,FALSE,FALSE,0.5,0.5,0.5,0.5,2,"&amp;F","&amp;A&amp;RPage &amp;P",FALSE,FALSE,FALSE,FALSE,1,60,#N/A,#N/A,"=R1C61:R53C89","=C1:C5",#N/A,#N/A,FALSE,FALSE,FALSE,1,600,600,FALSE,FALSE,TRUE,TRUE,TRUE}</definedName>
    <definedName name="wvu.inputs._.raw._.data." localSheetId="0" hidden="1">{TRUE,TRUE,-1.25,-15.5,604.5,369,FALSE,FALSE,TRUE,TRUE,0,1,83,1,38,4,5,4,TRUE,TRUE,3,TRUE,1,TRUE,75,"Swvu.inputs._.raw._.data.","ACwvu.inputs._.raw._.data.",#N/A,FALSE,FALSE,0.5,0.5,0.5,0.5,2,"&amp;F","&amp;A&amp;RPage &amp;P",FALSE,FALSE,FALSE,FALSE,1,60,#N/A,#N/A,"=R1C61:R53C89","=C1:C5",#N/A,#N/A,FALSE,FALSE,FALSE,1,600,600,FALSE,FALSE,TRUE,TRUE,TRUE}</definedName>
    <definedName name="wvu.inputs._.raw._.data." localSheetId="1" hidden="1">{TRUE,TRUE,-1.25,-15.5,604.5,369,FALSE,FALSE,TRUE,TRUE,0,1,83,1,38,4,5,4,TRUE,TRUE,3,TRUE,1,TRUE,75,"Swvu.inputs._.raw._.data.","ACwvu.inputs._.raw._.data.",#N/A,FALSE,FALSE,0.5,0.5,0.5,0.5,2,"&amp;F","&amp;A&amp;RPage &amp;P",FALSE,FALSE,FALSE,FALSE,1,60,#N/A,#N/A,"=R1C61:R53C89","=C1:C5",#N/A,#N/A,FALSE,FALSE,FALSE,1,600,600,FALSE,FALSE,TRUE,TRUE,TRUE}</definedName>
    <definedName name="wvu.inputs._.raw._.data." localSheetId="3" hidden="1">{TRUE,TRUE,-1.25,-15.5,604.5,369,FALSE,FALSE,TRUE,TRUE,0,1,83,1,38,4,5,4,TRUE,TRUE,3,TRUE,1,TRUE,75,"Swvu.inputs._.raw._.data.","ACwvu.inputs._.raw._.data.",#N/A,FALSE,FALSE,0.5,0.5,0.5,0.5,2,"&amp;F","&amp;A&amp;RPage &amp;P",FALSE,FALSE,FALSE,FALSE,1,60,#N/A,#N/A,"=R1C61:R53C89","=C1:C5",#N/A,#N/A,FALSE,FALSE,FALSE,1,600,600,FALSE,FALSE,TRUE,TRUE,TRUE}</definedName>
    <definedName name="wvu.inputs._.raw._.data." localSheetId="14" hidden="1">{TRUE,TRUE,-1.25,-15.5,604.5,369,FALSE,FALSE,TRUE,TRUE,0,1,83,1,38,4,5,4,TRUE,TRUE,3,TRUE,1,TRUE,75,"Swvu.inputs._.raw._.data.","ACwvu.inputs._.raw._.data.",#N/A,FALSE,FALSE,0.5,0.5,0.5,0.5,2,"&amp;F","&amp;A&amp;RPage &amp;P",FALSE,FALSE,FALSE,FALSE,1,60,#N/A,#N/A,"=R1C61:R53C89","=C1:C5",#N/A,#N/A,FALSE,FALSE,FALSE,1,600,600,FALSE,FALSE,TRUE,TRUE,TRUE}</definedName>
    <definedName name="wvu.inputs._.raw._.data." localSheetId="16" hidden="1">{TRUE,TRUE,-1.25,-15.5,604.5,369,FALSE,FALSE,TRUE,TRUE,0,1,83,1,38,4,5,4,TRUE,TRUE,3,TRUE,1,TRUE,75,"Swvu.inputs._.raw._.data.","ACwvu.inputs._.raw._.data.",#N/A,FALSE,FALSE,0.5,0.5,0.5,0.5,2,"&amp;F","&amp;A&amp;RPage &amp;P",FALSE,FALSE,FALSE,FALSE,1,60,#N/A,#N/A,"=R1C61:R53C89","=C1:C5",#N/A,#N/A,FALSE,FALSE,FALSE,1,600,600,FALSE,FALSE,TRUE,TRUE,TRUE}</definedName>
    <definedName name="wvu.inputs._.raw._.data." localSheetId="17" hidden="1">{TRUE,TRUE,-1.25,-15.5,604.5,369,FALSE,FALSE,TRUE,TRUE,0,1,83,1,38,4,5,4,TRUE,TRUE,3,TRUE,1,TRUE,75,"Swvu.inputs._.raw._.data.","ACwvu.inputs._.raw._.data.",#N/A,FALSE,FALSE,0.5,0.5,0.5,0.5,2,"&amp;F","&amp;A&amp;RPage &amp;P",FALSE,FALSE,FALSE,FALSE,1,60,#N/A,#N/A,"=R1C61:R53C89","=C1:C5",#N/A,#N/A,FALSE,FALSE,FALSE,1,600,600,FALSE,FALSE,TRUE,TRUE,TRUE}</definedName>
    <definedName name="wvu.inputs._.raw._.data." localSheetId="18" hidden="1">{TRUE,TRUE,-1.25,-15.5,604.5,369,FALSE,FALSE,TRUE,TRUE,0,1,83,1,38,4,5,4,TRUE,TRUE,3,TRUE,1,TRUE,75,"Swvu.inputs._.raw._.data.","ACwvu.inputs._.raw._.data.",#N/A,FALSE,FALSE,0.5,0.5,0.5,0.5,2,"&amp;F","&amp;A&amp;RPage &amp;P",FALSE,FALSE,FALSE,FALSE,1,60,#N/A,#N/A,"=R1C61:R53C89","=C1:C5",#N/A,#N/A,FALSE,FALSE,FALSE,1,600,600,FALSE,FALSE,TRUE,TRUE,TRUE}</definedName>
    <definedName name="wvu.inputs._.raw._.data." localSheetId="19" hidden="1">{TRUE,TRUE,-1.25,-15.5,604.5,369,FALSE,FALSE,TRUE,TRUE,0,1,83,1,38,4,5,4,TRUE,TRUE,3,TRUE,1,TRUE,75,"Swvu.inputs._.raw._.data.","ACwvu.inputs._.raw._.data.",#N/A,FALSE,FALSE,0.5,0.5,0.5,0.5,2,"&amp;F","&amp;A&amp;RPage &amp;P",FALSE,FALSE,FALSE,FALSE,1,60,#N/A,#N/A,"=R1C61:R53C89","=C1:C5",#N/A,#N/A,FALSE,FALSE,FALSE,1,600,600,FALSE,FALSE,TRUE,TRUE,TRUE}</definedName>
    <definedName name="wvu.inputs._.raw._.data." localSheetId="25" hidden="1">{TRUE,TRUE,-1.25,-15.5,604.5,369,FALSE,FALSE,TRUE,TRUE,0,1,83,1,38,4,5,4,TRUE,TRUE,3,TRUE,1,TRUE,75,"Swvu.inputs._.raw._.data.","ACwvu.inputs._.raw._.data.",#N/A,FALSE,FALSE,0.5,0.5,0.5,0.5,2,"&amp;F","&amp;A&amp;RPage &amp;P",FALSE,FALSE,FALSE,FALSE,1,60,#N/A,#N/A,"=R1C61:R53C89","=C1:C5",#N/A,#N/A,FALSE,FALSE,FALSE,1,600,600,FALSE,FALSE,TRUE,TRUE,TRUE}</definedName>
    <definedName name="wvu.inputs._.raw._.data." hidden="1">{TRUE,TRUE,-1.25,-15.5,604.5,369,FALSE,FALSE,TRUE,TRUE,0,1,83,1,38,4,5,4,TRUE,TRUE,3,TRUE,1,TRUE,75,"Swvu.inputs._.raw._.data.","ACwvu.inputs._.raw._.data.",#N/A,FALSE,FALSE,0.5,0.5,0.5,0.5,2,"&amp;F","&amp;A&amp;RPage &amp;P",FALSE,FALSE,FALSE,FALSE,1,60,#N/A,#N/A,"=R1C61:R53C89","=C1:C5",#N/A,#N/A,FALSE,FALSE,FALSE,1,600,600,FALSE,FALSE,TRUE,TRUE,TRUE}</definedName>
    <definedName name="wvu.summary1." localSheetId="2"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1." localSheetId="13"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1." localSheetId="15"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1." localSheetId="4"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1." localSheetId="20"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1." localSheetId="24"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1." localSheetId="0"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1." localSheetId="1"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1." localSheetId="3"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1." localSheetId="14"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1." localSheetId="16"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1." localSheetId="17"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1." localSheetId="18"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1." localSheetId="19"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1." localSheetId="25"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1."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2." localSheetId="2"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2." localSheetId="13"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2." localSheetId="15"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2." localSheetId="4"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2." localSheetId="20"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2." localSheetId="24"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2." localSheetId="0"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2." localSheetId="1"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2." localSheetId="3"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2." localSheetId="14"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2." localSheetId="16"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2." localSheetId="17"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2." localSheetId="18"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2." localSheetId="19"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2." localSheetId="25"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2."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3." localSheetId="2"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3." localSheetId="13"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3." localSheetId="15"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3." localSheetId="4"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3." localSheetId="20"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3." localSheetId="24"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3." localSheetId="0"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3." localSheetId="1"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3." localSheetId="3"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3." localSheetId="14"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3." localSheetId="16"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3." localSheetId="17"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3." localSheetId="18"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3." localSheetId="19"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3." localSheetId="25"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3."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4" localSheetId="2"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4" localSheetId="13"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4" localSheetId="15"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4" localSheetId="4"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4" localSheetId="20"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4" localSheetId="24"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4" localSheetId="0"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4" localSheetId="1"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4" localSheetId="3"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4" localSheetId="14"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4" localSheetId="16"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4" localSheetId="17"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4" localSheetId="18"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4" localSheetId="19"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4" localSheetId="25"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4"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4." localSheetId="2"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4." localSheetId="13"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4." localSheetId="15"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4." localSheetId="4"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4." localSheetId="20"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4." localSheetId="24"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4." localSheetId="0"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4." localSheetId="1"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4." localSheetId="3"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4." localSheetId="14"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4." localSheetId="16"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4." localSheetId="17"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4." localSheetId="18"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4." localSheetId="19"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4." localSheetId="25"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4."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6" localSheetId="2"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6" localSheetId="13"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6" localSheetId="15"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6" localSheetId="4"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6" localSheetId="20"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6" localSheetId="24"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6" localSheetId="0"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6" localSheetId="1"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6" localSheetId="3"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6" localSheetId="14"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6" localSheetId="16"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6" localSheetId="17"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6" localSheetId="18"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6" localSheetId="19"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6" localSheetId="25"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6"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w" localSheetId="2" hidden="1">[9]M!#REF!</definedName>
    <definedName name="ww" localSheetId="12" hidden="1">[9]M!#REF!</definedName>
    <definedName name="ww" localSheetId="13" hidden="1">[9]M!#REF!</definedName>
    <definedName name="ww" localSheetId="15" hidden="1">[9]M!#REF!</definedName>
    <definedName name="ww" localSheetId="4" hidden="1">[9]M!#REF!</definedName>
    <definedName name="ww" localSheetId="6" hidden="1">[9]M!#REF!</definedName>
    <definedName name="ww" localSheetId="7" hidden="1">[9]M!#REF!</definedName>
    <definedName name="ww" localSheetId="8" hidden="1">[9]M!#REF!</definedName>
    <definedName name="ww" localSheetId="9" hidden="1">[9]M!#REF!</definedName>
    <definedName name="ww" localSheetId="10" hidden="1">[9]M!#REF!</definedName>
    <definedName name="ww" localSheetId="11" hidden="1">[9]M!#REF!</definedName>
    <definedName name="ww" localSheetId="20" hidden="1">[9]M!#REF!</definedName>
    <definedName name="ww" localSheetId="24" hidden="1">[9]M!#REF!</definedName>
    <definedName name="ww" localSheetId="0" hidden="1">[9]M!#REF!</definedName>
    <definedName name="ww" localSheetId="1" hidden="1">[9]M!#REF!</definedName>
    <definedName name="ww" localSheetId="3" hidden="1">[9]M!#REF!</definedName>
    <definedName name="ww" localSheetId="14" hidden="1">[9]M!#REF!</definedName>
    <definedName name="ww" localSheetId="16" hidden="1">[9]M!#REF!</definedName>
    <definedName name="ww" localSheetId="17" hidden="1">[9]M!#REF!</definedName>
    <definedName name="ww" localSheetId="18" hidden="1">[9]M!#REF!</definedName>
    <definedName name="ww" localSheetId="19" hidden="1">[9]M!#REF!</definedName>
    <definedName name="ww" localSheetId="25" hidden="1">[9]M!#REF!</definedName>
    <definedName name="ww" hidden="1">[9]M!#REF!</definedName>
    <definedName name="www" localSheetId="2" hidden="1">{"Riqfin97",#N/A,FALSE,"Tran";"Riqfinpro",#N/A,FALSE,"Tran"}</definedName>
    <definedName name="www" localSheetId="13" hidden="1">{"Riqfin97",#N/A,FALSE,"Tran";"Riqfinpro",#N/A,FALSE,"Tran"}</definedName>
    <definedName name="www" localSheetId="15" hidden="1">{"Riqfin97",#N/A,FALSE,"Tran";"Riqfinpro",#N/A,FALSE,"Tran"}</definedName>
    <definedName name="www" localSheetId="4" hidden="1">{"Riqfin97",#N/A,FALSE,"Tran";"Riqfinpro",#N/A,FALSE,"Tran"}</definedName>
    <definedName name="www" localSheetId="20" hidden="1">{"Riqfin97",#N/A,FALSE,"Tran";"Riqfinpro",#N/A,FALSE,"Tran"}</definedName>
    <definedName name="www" localSheetId="24" hidden="1">{"Riqfin97",#N/A,FALSE,"Tran";"Riqfinpro",#N/A,FALSE,"Tran"}</definedName>
    <definedName name="www" localSheetId="0" hidden="1">{"Riqfin97",#N/A,FALSE,"Tran";"Riqfinpro",#N/A,FALSE,"Tran"}</definedName>
    <definedName name="www" localSheetId="1" hidden="1">{"Riqfin97",#N/A,FALSE,"Tran";"Riqfinpro",#N/A,FALSE,"Tran"}</definedName>
    <definedName name="www" localSheetId="3" hidden="1">{"Riqfin97",#N/A,FALSE,"Tran";"Riqfinpro",#N/A,FALSE,"Tran"}</definedName>
    <definedName name="www" localSheetId="14" hidden="1">{"Riqfin97",#N/A,FALSE,"Tran";"Riqfinpro",#N/A,FALSE,"Tran"}</definedName>
    <definedName name="www" localSheetId="16" hidden="1">{"Riqfin97",#N/A,FALSE,"Tran";"Riqfinpro",#N/A,FALSE,"Tran"}</definedName>
    <definedName name="www" localSheetId="17" hidden="1">{"Riqfin97",#N/A,FALSE,"Tran";"Riqfinpro",#N/A,FALSE,"Tran"}</definedName>
    <definedName name="www" localSheetId="18" hidden="1">{"Riqfin97",#N/A,FALSE,"Tran";"Riqfinpro",#N/A,FALSE,"Tran"}</definedName>
    <definedName name="www" localSheetId="19" hidden="1">{"Riqfin97",#N/A,FALSE,"Tran";"Riqfinpro",#N/A,FALSE,"Tran"}</definedName>
    <definedName name="www" localSheetId="25" hidden="1">{"Riqfin97",#N/A,FALSE,"Tran";"Riqfinpro",#N/A,FALSE,"Tran"}</definedName>
    <definedName name="www" hidden="1">{"Riqfin97",#N/A,FALSE,"Tran";"Riqfinpro",#N/A,FALSE,"Tran"}</definedName>
    <definedName name="XREF_COLUMN_1" hidden="1">'[12]8180 (8181,8182)'!$P$1:$P$65536</definedName>
    <definedName name="XREF_COLUMN_10" hidden="1">'[12]8082'!$P$1:$P$65536</definedName>
    <definedName name="XREF_COLUMN_2" localSheetId="2" hidden="1">#REF!</definedName>
    <definedName name="XREF_COLUMN_2" localSheetId="12" hidden="1">#REF!</definedName>
    <definedName name="XREF_COLUMN_2" localSheetId="13" hidden="1">#REF!</definedName>
    <definedName name="XREF_COLUMN_2" localSheetId="15" hidden="1">#REF!</definedName>
    <definedName name="XREF_COLUMN_2" localSheetId="4" hidden="1">#REF!</definedName>
    <definedName name="XREF_COLUMN_2" localSheetId="6" hidden="1">#REF!</definedName>
    <definedName name="XREF_COLUMN_2" localSheetId="7" hidden="1">#REF!</definedName>
    <definedName name="XREF_COLUMN_2" localSheetId="8" hidden="1">#REF!</definedName>
    <definedName name="XREF_COLUMN_2" localSheetId="9" hidden="1">#REF!</definedName>
    <definedName name="XREF_COLUMN_2" localSheetId="10" hidden="1">#REF!</definedName>
    <definedName name="XREF_COLUMN_2" localSheetId="11" hidden="1">#REF!</definedName>
    <definedName name="XREF_COLUMN_2" localSheetId="20" hidden="1">#REF!</definedName>
    <definedName name="XREF_COLUMN_2" localSheetId="24" hidden="1">#REF!</definedName>
    <definedName name="XREF_COLUMN_2" localSheetId="0" hidden="1">#REF!</definedName>
    <definedName name="XREF_COLUMN_2" localSheetId="1" hidden="1">#REF!</definedName>
    <definedName name="XREF_COLUMN_2" localSheetId="3" hidden="1">#REF!</definedName>
    <definedName name="XREF_COLUMN_2" localSheetId="14" hidden="1">#REF!</definedName>
    <definedName name="XREF_COLUMN_2" localSheetId="16" hidden="1">#REF!</definedName>
    <definedName name="XREF_COLUMN_2" localSheetId="17" hidden="1">#REF!</definedName>
    <definedName name="XREF_COLUMN_2" localSheetId="18" hidden="1">#REF!</definedName>
    <definedName name="XREF_COLUMN_2" localSheetId="19" hidden="1">#REF!</definedName>
    <definedName name="XREF_COLUMN_2" localSheetId="25" hidden="1">#REF!</definedName>
    <definedName name="XREF_COLUMN_2" hidden="1">#REF!</definedName>
    <definedName name="XREF_COLUMN_3" hidden="1">'[12]8250'!$D$1:$D$65536</definedName>
    <definedName name="XREF_COLUMN_4" hidden="1">'[12]8140'!$P$1:$P$65536</definedName>
    <definedName name="XREF_COLUMN_5" localSheetId="2" hidden="1">#REF!</definedName>
    <definedName name="XREF_COLUMN_5" localSheetId="12" hidden="1">#REF!</definedName>
    <definedName name="XREF_COLUMN_5" localSheetId="13" hidden="1">#REF!</definedName>
    <definedName name="XREF_COLUMN_5" localSheetId="15" hidden="1">#REF!</definedName>
    <definedName name="XREF_COLUMN_5" localSheetId="4" hidden="1">#REF!</definedName>
    <definedName name="XREF_COLUMN_5" localSheetId="6" hidden="1">#REF!</definedName>
    <definedName name="XREF_COLUMN_5" localSheetId="7" hidden="1">#REF!</definedName>
    <definedName name="XREF_COLUMN_5" localSheetId="8" hidden="1">#REF!</definedName>
    <definedName name="XREF_COLUMN_5" localSheetId="9" hidden="1">#REF!</definedName>
    <definedName name="XREF_COLUMN_5" localSheetId="10" hidden="1">#REF!</definedName>
    <definedName name="XREF_COLUMN_5" localSheetId="11" hidden="1">#REF!</definedName>
    <definedName name="XREF_COLUMN_5" localSheetId="20" hidden="1">#REF!</definedName>
    <definedName name="XREF_COLUMN_5" localSheetId="24" hidden="1">#REF!</definedName>
    <definedName name="XREF_COLUMN_5" localSheetId="0" hidden="1">#REF!</definedName>
    <definedName name="XREF_COLUMN_5" localSheetId="1" hidden="1">#REF!</definedName>
    <definedName name="XREF_COLUMN_5" localSheetId="3" hidden="1">#REF!</definedName>
    <definedName name="XREF_COLUMN_5" localSheetId="14" hidden="1">#REF!</definedName>
    <definedName name="XREF_COLUMN_5" localSheetId="16" hidden="1">#REF!</definedName>
    <definedName name="XREF_COLUMN_5" localSheetId="17" hidden="1">#REF!</definedName>
    <definedName name="XREF_COLUMN_5" localSheetId="18" hidden="1">#REF!</definedName>
    <definedName name="XREF_COLUMN_5" localSheetId="19" hidden="1">#REF!</definedName>
    <definedName name="XREF_COLUMN_5" localSheetId="25" hidden="1">#REF!</definedName>
    <definedName name="XREF_COLUMN_5" hidden="1">#REF!</definedName>
    <definedName name="XREF_COLUMN_6" hidden="1">'[12]8070'!$P$1:$P$65536</definedName>
    <definedName name="XREF_COLUMN_7" hidden="1">'[12]8145'!$P$1:$P$65536</definedName>
    <definedName name="XREF_COLUMN_8" hidden="1">'[12]8200'!$P$1:$P$65536</definedName>
    <definedName name="XREF_COLUMN_9" hidden="1">'[12]8113'!$P$1:$P$65536</definedName>
    <definedName name="XRefActiveRow" hidden="1">[12]XREF!$A$15</definedName>
    <definedName name="XRefColumnsCount" hidden="1">1</definedName>
    <definedName name="XRefCopy1" localSheetId="2" hidden="1">#REF!</definedName>
    <definedName name="XRefCopy1" localSheetId="12" hidden="1">#REF!</definedName>
    <definedName name="XRefCopy1" localSheetId="13" hidden="1">#REF!</definedName>
    <definedName name="XRefCopy1" localSheetId="15" hidden="1">#REF!</definedName>
    <definedName name="XRefCopy1" localSheetId="4" hidden="1">#REF!</definedName>
    <definedName name="XRefCopy1" localSheetId="6" hidden="1">#REF!</definedName>
    <definedName name="XRefCopy1" localSheetId="7" hidden="1">#REF!</definedName>
    <definedName name="XRefCopy1" localSheetId="8" hidden="1">#REF!</definedName>
    <definedName name="XRefCopy1" localSheetId="9" hidden="1">#REF!</definedName>
    <definedName name="XRefCopy1" localSheetId="10" hidden="1">#REF!</definedName>
    <definedName name="XRefCopy1" localSheetId="11" hidden="1">#REF!</definedName>
    <definedName name="XRefCopy1" localSheetId="20" hidden="1">#REF!</definedName>
    <definedName name="XRefCopy1" localSheetId="24" hidden="1">#REF!</definedName>
    <definedName name="XRefCopy1" localSheetId="0" hidden="1">#REF!</definedName>
    <definedName name="XRefCopy1" localSheetId="1" hidden="1">#REF!</definedName>
    <definedName name="XRefCopy1" localSheetId="3" hidden="1">#REF!</definedName>
    <definedName name="XRefCopy1" localSheetId="14" hidden="1">#REF!</definedName>
    <definedName name="XRefCopy1" localSheetId="16" hidden="1">#REF!</definedName>
    <definedName name="XRefCopy1" localSheetId="17" hidden="1">#REF!</definedName>
    <definedName name="XRefCopy1" localSheetId="18" hidden="1">#REF!</definedName>
    <definedName name="XRefCopy1" localSheetId="19" hidden="1">#REF!</definedName>
    <definedName name="XRefCopy1" localSheetId="25" hidden="1">#REF!</definedName>
    <definedName name="XRefCopy1" hidden="1">#REF!</definedName>
    <definedName name="XRefCopy1Row" localSheetId="2" hidden="1">[13]XREF!#REF!</definedName>
    <definedName name="XRefCopy1Row" localSheetId="12" hidden="1">[13]XREF!#REF!</definedName>
    <definedName name="XRefCopy1Row" localSheetId="13" hidden="1">[13]XREF!#REF!</definedName>
    <definedName name="XRefCopy1Row" localSheetId="15" hidden="1">[13]XREF!#REF!</definedName>
    <definedName name="XRefCopy1Row" localSheetId="4" hidden="1">[13]XREF!#REF!</definedName>
    <definedName name="XRefCopy1Row" localSheetId="6" hidden="1">[13]XREF!#REF!</definedName>
    <definedName name="XRefCopy1Row" localSheetId="7" hidden="1">[13]XREF!#REF!</definedName>
    <definedName name="XRefCopy1Row" localSheetId="8" hidden="1">[13]XREF!#REF!</definedName>
    <definedName name="XRefCopy1Row" localSheetId="9" hidden="1">[13]XREF!#REF!</definedName>
    <definedName name="XRefCopy1Row" localSheetId="10" hidden="1">[13]XREF!#REF!</definedName>
    <definedName name="XRefCopy1Row" localSheetId="11" hidden="1">[13]XREF!#REF!</definedName>
    <definedName name="XRefCopy1Row" localSheetId="20" hidden="1">[13]XREF!#REF!</definedName>
    <definedName name="XRefCopy1Row" localSheetId="24" hidden="1">[13]XREF!#REF!</definedName>
    <definedName name="XRefCopy1Row" localSheetId="0" hidden="1">[13]XREF!#REF!</definedName>
    <definedName name="XRefCopy1Row" localSheetId="1" hidden="1">[13]XREF!#REF!</definedName>
    <definedName name="XRefCopy1Row" localSheetId="3" hidden="1">[13]XREF!#REF!</definedName>
    <definedName name="XRefCopy1Row" localSheetId="14" hidden="1">[13]XREF!#REF!</definedName>
    <definedName name="XRefCopy1Row" localSheetId="16" hidden="1">[13]XREF!#REF!</definedName>
    <definedName name="XRefCopy1Row" localSheetId="17" hidden="1">[13]XREF!#REF!</definedName>
    <definedName name="XRefCopy1Row" localSheetId="18" hidden="1">[13]XREF!#REF!</definedName>
    <definedName name="XRefCopy1Row" localSheetId="19" hidden="1">[13]XREF!#REF!</definedName>
    <definedName name="XRefCopy1Row" localSheetId="25" hidden="1">[13]XREF!#REF!</definedName>
    <definedName name="XRefCopy1Row" hidden="1">[13]XREF!#REF!</definedName>
    <definedName name="XRefCopy2" localSheetId="2" hidden="1">#REF!</definedName>
    <definedName name="XRefCopy2" localSheetId="12" hidden="1">#REF!</definedName>
    <definedName name="XRefCopy2" localSheetId="13" hidden="1">#REF!</definedName>
    <definedName name="XRefCopy2" localSheetId="15" hidden="1">#REF!</definedName>
    <definedName name="XRefCopy2" localSheetId="4" hidden="1">#REF!</definedName>
    <definedName name="XRefCopy2" localSheetId="6" hidden="1">#REF!</definedName>
    <definedName name="XRefCopy2" localSheetId="7" hidden="1">#REF!</definedName>
    <definedName name="XRefCopy2" localSheetId="8" hidden="1">#REF!</definedName>
    <definedName name="XRefCopy2" localSheetId="9" hidden="1">#REF!</definedName>
    <definedName name="XRefCopy2" localSheetId="10" hidden="1">#REF!</definedName>
    <definedName name="XRefCopy2" localSheetId="11" hidden="1">#REF!</definedName>
    <definedName name="XRefCopy2" localSheetId="20" hidden="1">#REF!</definedName>
    <definedName name="XRefCopy2" localSheetId="24" hidden="1">#REF!</definedName>
    <definedName name="XRefCopy2" localSheetId="0" hidden="1">#REF!</definedName>
    <definedName name="XRefCopy2" localSheetId="1" hidden="1">#REF!</definedName>
    <definedName name="XRefCopy2" localSheetId="3" hidden="1">#REF!</definedName>
    <definedName name="XRefCopy2" localSheetId="14" hidden="1">#REF!</definedName>
    <definedName name="XRefCopy2" localSheetId="16" hidden="1">#REF!</definedName>
    <definedName name="XRefCopy2" localSheetId="17" hidden="1">#REF!</definedName>
    <definedName name="XRefCopy2" localSheetId="18" hidden="1">#REF!</definedName>
    <definedName name="XRefCopy2" localSheetId="19" hidden="1">#REF!</definedName>
    <definedName name="XRefCopy2" localSheetId="25" hidden="1">#REF!</definedName>
    <definedName name="XRefCopy2" hidden="1">#REF!</definedName>
    <definedName name="XRefCopy4" localSheetId="2" hidden="1">[13]summary!#REF!</definedName>
    <definedName name="XRefCopy4" localSheetId="12" hidden="1">[13]summary!#REF!</definedName>
    <definedName name="XRefCopy4" localSheetId="13" hidden="1">[13]summary!#REF!</definedName>
    <definedName name="XRefCopy4" localSheetId="15" hidden="1">[13]summary!#REF!</definedName>
    <definedName name="XRefCopy4" localSheetId="4" hidden="1">[13]summary!#REF!</definedName>
    <definedName name="XRefCopy4" localSheetId="6" hidden="1">[13]summary!#REF!</definedName>
    <definedName name="XRefCopy4" localSheetId="7" hidden="1">[13]summary!#REF!</definedName>
    <definedName name="XRefCopy4" localSheetId="8" hidden="1">[13]summary!#REF!</definedName>
    <definedName name="XRefCopy4" localSheetId="9" hidden="1">[13]summary!#REF!</definedName>
    <definedName name="XRefCopy4" localSheetId="10" hidden="1">[13]summary!#REF!</definedName>
    <definedName name="XRefCopy4" localSheetId="11" hidden="1">[13]summary!#REF!</definedName>
    <definedName name="XRefCopy4" localSheetId="20" hidden="1">[13]summary!#REF!</definedName>
    <definedName name="XRefCopy4" localSheetId="24" hidden="1">[13]summary!#REF!</definedName>
    <definedName name="XRefCopy4" localSheetId="0" hidden="1">[13]summary!#REF!</definedName>
    <definedName name="XRefCopy4" localSheetId="1" hidden="1">[13]summary!#REF!</definedName>
    <definedName name="XRefCopy4" localSheetId="3" hidden="1">[13]summary!#REF!</definedName>
    <definedName name="XRefCopy4" localSheetId="14" hidden="1">[13]summary!#REF!</definedName>
    <definedName name="XRefCopy4" localSheetId="16" hidden="1">[13]summary!#REF!</definedName>
    <definedName name="XRefCopy4" localSheetId="17" hidden="1">[13]summary!#REF!</definedName>
    <definedName name="XRefCopy4" localSheetId="18" hidden="1">[13]summary!#REF!</definedName>
    <definedName name="XRefCopy4" localSheetId="19" hidden="1">[13]summary!#REF!</definedName>
    <definedName name="XRefCopy4" localSheetId="25" hidden="1">[13]summary!#REF!</definedName>
    <definedName name="XRefCopy4" hidden="1">[13]summary!#REF!</definedName>
    <definedName name="XRefCopy5Row" localSheetId="2" hidden="1">[14]XREF!#REF!</definedName>
    <definedName name="XRefCopy5Row" localSheetId="12" hidden="1">[14]XREF!#REF!</definedName>
    <definedName name="XRefCopy5Row" localSheetId="13" hidden="1">[14]XREF!#REF!</definedName>
    <definedName name="XRefCopy5Row" localSheetId="15" hidden="1">[14]XREF!#REF!</definedName>
    <definedName name="XRefCopy5Row" localSheetId="4" hidden="1">[14]XREF!#REF!</definedName>
    <definedName name="XRefCopy5Row" localSheetId="6" hidden="1">[14]XREF!#REF!</definedName>
    <definedName name="XRefCopy5Row" localSheetId="7" hidden="1">[14]XREF!#REF!</definedName>
    <definedName name="XRefCopy5Row" localSheetId="8" hidden="1">[14]XREF!#REF!</definedName>
    <definedName name="XRefCopy5Row" localSheetId="9" hidden="1">[14]XREF!#REF!</definedName>
    <definedName name="XRefCopy5Row" localSheetId="10" hidden="1">[14]XREF!#REF!</definedName>
    <definedName name="XRefCopy5Row" localSheetId="11" hidden="1">[14]XREF!#REF!</definedName>
    <definedName name="XRefCopy5Row" localSheetId="20" hidden="1">[14]XREF!#REF!</definedName>
    <definedName name="XRefCopy5Row" localSheetId="24" hidden="1">[14]XREF!#REF!</definedName>
    <definedName name="XRefCopy5Row" localSheetId="0" hidden="1">[14]XREF!#REF!</definedName>
    <definedName name="XRefCopy5Row" localSheetId="1" hidden="1">[14]XREF!#REF!</definedName>
    <definedName name="XRefCopy5Row" localSheetId="3" hidden="1">[14]XREF!#REF!</definedName>
    <definedName name="XRefCopy5Row" localSheetId="14" hidden="1">[14]XREF!#REF!</definedName>
    <definedName name="XRefCopy5Row" localSheetId="16" hidden="1">[14]XREF!#REF!</definedName>
    <definedName name="XRefCopy5Row" localSheetId="17" hidden="1">[14]XREF!#REF!</definedName>
    <definedName name="XRefCopy5Row" localSheetId="18" hidden="1">[14]XREF!#REF!</definedName>
    <definedName name="XRefCopy5Row" localSheetId="19" hidden="1">[14]XREF!#REF!</definedName>
    <definedName name="XRefCopy5Row" localSheetId="25" hidden="1">[14]XREF!#REF!</definedName>
    <definedName name="XRefCopy5Row" hidden="1">[14]XREF!#REF!</definedName>
    <definedName name="XRefCopyRangeCount" hidden="1">1</definedName>
    <definedName name="XRefPaste10" hidden="1">'[12]8145'!$O$17</definedName>
    <definedName name="XRefPaste10Row" hidden="1">[12]XREF!$A$11:$IV$11</definedName>
    <definedName name="XRefPaste11" hidden="1">'[12]8200'!$O$17</definedName>
    <definedName name="XRefPaste11Row" hidden="1">[12]XREF!$A$12:$IV$12</definedName>
    <definedName name="XRefPaste12" hidden="1">'[12]8113'!$O$16</definedName>
    <definedName name="XRefPaste12Row" hidden="1">[12]XREF!$A$13:$IV$13</definedName>
    <definedName name="XRefPaste13" hidden="1">'[12]8082'!$O$16</definedName>
    <definedName name="XRefPaste13Row" hidden="1">[12]XREF!$A$14:$IV$14</definedName>
    <definedName name="XRefPaste1Row" localSheetId="2" hidden="1">#REF!</definedName>
    <definedName name="XRefPaste1Row" localSheetId="12" hidden="1">#REF!</definedName>
    <definedName name="XRefPaste1Row" localSheetId="13" hidden="1">#REF!</definedName>
    <definedName name="XRefPaste1Row" localSheetId="15" hidden="1">#REF!</definedName>
    <definedName name="XRefPaste1Row" localSheetId="4" hidden="1">#REF!</definedName>
    <definedName name="XRefPaste1Row" localSheetId="6" hidden="1">#REF!</definedName>
    <definedName name="XRefPaste1Row" localSheetId="7" hidden="1">#REF!</definedName>
    <definedName name="XRefPaste1Row" localSheetId="8" hidden="1">#REF!</definedName>
    <definedName name="XRefPaste1Row" localSheetId="9" hidden="1">#REF!</definedName>
    <definedName name="XRefPaste1Row" localSheetId="10" hidden="1">#REF!</definedName>
    <definedName name="XRefPaste1Row" localSheetId="11" hidden="1">#REF!</definedName>
    <definedName name="XRefPaste1Row" localSheetId="20" hidden="1">#REF!</definedName>
    <definedName name="XRefPaste1Row" localSheetId="24" hidden="1">#REF!</definedName>
    <definedName name="XRefPaste1Row" localSheetId="0" hidden="1">#REF!</definedName>
    <definedName name="XRefPaste1Row" localSheetId="1" hidden="1">#REF!</definedName>
    <definedName name="XRefPaste1Row" localSheetId="3" hidden="1">#REF!</definedName>
    <definedName name="XRefPaste1Row" localSheetId="14" hidden="1">#REF!</definedName>
    <definedName name="XRefPaste1Row" localSheetId="16" hidden="1">#REF!</definedName>
    <definedName name="XRefPaste1Row" localSheetId="17" hidden="1">#REF!</definedName>
    <definedName name="XRefPaste1Row" localSheetId="18" hidden="1">#REF!</definedName>
    <definedName name="XRefPaste1Row" localSheetId="19" hidden="1">#REF!</definedName>
    <definedName name="XRefPaste1Row" localSheetId="25" hidden="1">#REF!</definedName>
    <definedName name="XRefPaste1Row" hidden="1">#REF!</definedName>
    <definedName name="XRefPaste2Row" hidden="1">[12]XREF!$A$3:$IV$3</definedName>
    <definedName name="XRefPaste3" hidden="1">'[12]8180 (8181,8182)'!$O$20</definedName>
    <definedName name="XRefPaste3Row" hidden="1">[12]XREF!$A$4:$IV$4</definedName>
    <definedName name="XRefPaste4" hidden="1">'[12]8210'!$O$18</definedName>
    <definedName name="XRefPaste4Row" hidden="1">[12]XREF!$A$5:$IV$5</definedName>
    <definedName name="XRefPaste5" hidden="1">'[12]8250'!$C$44</definedName>
    <definedName name="XRefPaste5Row" hidden="1">[12]XREF!$A$6:$IV$6</definedName>
    <definedName name="XRefPaste6" hidden="1">'[12]8140'!$O$16</definedName>
    <definedName name="XRefPaste6Row" hidden="1">[12]XREF!$A$7:$IV$7</definedName>
    <definedName name="XRefPaste7" localSheetId="2" hidden="1">#REF!</definedName>
    <definedName name="XRefPaste7" localSheetId="12" hidden="1">#REF!</definedName>
    <definedName name="XRefPaste7" localSheetId="13" hidden="1">#REF!</definedName>
    <definedName name="XRefPaste7" localSheetId="15" hidden="1">#REF!</definedName>
    <definedName name="XRefPaste7" localSheetId="4" hidden="1">#REF!</definedName>
    <definedName name="XRefPaste7" localSheetId="6" hidden="1">#REF!</definedName>
    <definedName name="XRefPaste7" localSheetId="7" hidden="1">#REF!</definedName>
    <definedName name="XRefPaste7" localSheetId="8" hidden="1">#REF!</definedName>
    <definedName name="XRefPaste7" localSheetId="9" hidden="1">#REF!</definedName>
    <definedName name="XRefPaste7" localSheetId="10" hidden="1">#REF!</definedName>
    <definedName name="XRefPaste7" localSheetId="11" hidden="1">#REF!</definedName>
    <definedName name="XRefPaste7" localSheetId="20" hidden="1">#REF!</definedName>
    <definedName name="XRefPaste7" localSheetId="24" hidden="1">#REF!</definedName>
    <definedName name="XRefPaste7" localSheetId="0" hidden="1">#REF!</definedName>
    <definedName name="XRefPaste7" localSheetId="1" hidden="1">#REF!</definedName>
    <definedName name="XRefPaste7" localSheetId="3" hidden="1">#REF!</definedName>
    <definedName name="XRefPaste7" localSheetId="14" hidden="1">#REF!</definedName>
    <definedName name="XRefPaste7" localSheetId="16" hidden="1">#REF!</definedName>
    <definedName name="XRefPaste7" localSheetId="17" hidden="1">#REF!</definedName>
    <definedName name="XRefPaste7" localSheetId="18" hidden="1">#REF!</definedName>
    <definedName name="XRefPaste7" localSheetId="19" hidden="1">#REF!</definedName>
    <definedName name="XRefPaste7" localSheetId="25" hidden="1">#REF!</definedName>
    <definedName name="XRefPaste7" hidden="1">#REF!</definedName>
    <definedName name="XRefPaste7Row" hidden="1">[12]XREF!$A$8:$IV$8</definedName>
    <definedName name="XRefPaste8" localSheetId="2" hidden="1">#REF!</definedName>
    <definedName name="XRefPaste8" localSheetId="12" hidden="1">#REF!</definedName>
    <definedName name="XRefPaste8" localSheetId="13" hidden="1">#REF!</definedName>
    <definedName name="XRefPaste8" localSheetId="15" hidden="1">#REF!</definedName>
    <definedName name="XRefPaste8" localSheetId="4" hidden="1">#REF!</definedName>
    <definedName name="XRefPaste8" localSheetId="6" hidden="1">#REF!</definedName>
    <definedName name="XRefPaste8" localSheetId="7" hidden="1">#REF!</definedName>
    <definedName name="XRefPaste8" localSheetId="8" hidden="1">#REF!</definedName>
    <definedName name="XRefPaste8" localSheetId="9" hidden="1">#REF!</definedName>
    <definedName name="XRefPaste8" localSheetId="10" hidden="1">#REF!</definedName>
    <definedName name="XRefPaste8" localSheetId="11" hidden="1">#REF!</definedName>
    <definedName name="XRefPaste8" localSheetId="20" hidden="1">#REF!</definedName>
    <definedName name="XRefPaste8" localSheetId="24" hidden="1">#REF!</definedName>
    <definedName name="XRefPaste8" localSheetId="0" hidden="1">#REF!</definedName>
    <definedName name="XRefPaste8" localSheetId="1" hidden="1">#REF!</definedName>
    <definedName name="XRefPaste8" localSheetId="3" hidden="1">#REF!</definedName>
    <definedName name="XRefPaste8" localSheetId="14" hidden="1">#REF!</definedName>
    <definedName name="XRefPaste8" localSheetId="16" hidden="1">#REF!</definedName>
    <definedName name="XRefPaste8" localSheetId="17" hidden="1">#REF!</definedName>
    <definedName name="XRefPaste8" localSheetId="18" hidden="1">#REF!</definedName>
    <definedName name="XRefPaste8" localSheetId="19" hidden="1">#REF!</definedName>
    <definedName name="XRefPaste8" localSheetId="25" hidden="1">#REF!</definedName>
    <definedName name="XRefPaste8" hidden="1">#REF!</definedName>
    <definedName name="XRefPaste8Row" hidden="1">[12]XREF!$A$9:$IV$9</definedName>
    <definedName name="XRefPaste9" hidden="1">'[12]8070'!$O$18</definedName>
    <definedName name="XRefPaste9Row" hidden="1">[12]XREF!$A$10:$IV$10</definedName>
    <definedName name="XRefPasteRangeCount" hidden="1">1</definedName>
    <definedName name="xx" localSheetId="2" hidden="1">{"Riqfin97",#N/A,FALSE,"Tran";"Riqfinpro",#N/A,FALSE,"Tran"}</definedName>
    <definedName name="xx" localSheetId="13" hidden="1">{"Riqfin97",#N/A,FALSE,"Tran";"Riqfinpro",#N/A,FALSE,"Tran"}</definedName>
    <definedName name="xx" localSheetId="15" hidden="1">{"Riqfin97",#N/A,FALSE,"Tran";"Riqfinpro",#N/A,FALSE,"Tran"}</definedName>
    <definedName name="xx" localSheetId="4" hidden="1">{"Riqfin97",#N/A,FALSE,"Tran";"Riqfinpro",#N/A,FALSE,"Tran"}</definedName>
    <definedName name="xx" localSheetId="20" hidden="1">{"Riqfin97",#N/A,FALSE,"Tran";"Riqfinpro",#N/A,FALSE,"Tran"}</definedName>
    <definedName name="xx" localSheetId="24" hidden="1">{"Riqfin97",#N/A,FALSE,"Tran";"Riqfinpro",#N/A,FALSE,"Tran"}</definedName>
    <definedName name="xx" localSheetId="0" hidden="1">{"Riqfin97",#N/A,FALSE,"Tran";"Riqfinpro",#N/A,FALSE,"Tran"}</definedName>
    <definedName name="xx" localSheetId="1" hidden="1">{"Riqfin97",#N/A,FALSE,"Tran";"Riqfinpro",#N/A,FALSE,"Tran"}</definedName>
    <definedName name="xx" localSheetId="3" hidden="1">{"Riqfin97",#N/A,FALSE,"Tran";"Riqfinpro",#N/A,FALSE,"Tran"}</definedName>
    <definedName name="xx" localSheetId="14" hidden="1">{"Riqfin97",#N/A,FALSE,"Tran";"Riqfinpro",#N/A,FALSE,"Tran"}</definedName>
    <definedName name="xx" localSheetId="16" hidden="1">{"Riqfin97",#N/A,FALSE,"Tran";"Riqfinpro",#N/A,FALSE,"Tran"}</definedName>
    <definedName name="xx" localSheetId="17" hidden="1">{"Riqfin97",#N/A,FALSE,"Tran";"Riqfinpro",#N/A,FALSE,"Tran"}</definedName>
    <definedName name="xx" localSheetId="18" hidden="1">{"Riqfin97",#N/A,FALSE,"Tran";"Riqfinpro",#N/A,FALSE,"Tran"}</definedName>
    <definedName name="xx" localSheetId="19" hidden="1">{"Riqfin97",#N/A,FALSE,"Tran";"Riqfinpro",#N/A,FALSE,"Tran"}</definedName>
    <definedName name="xx" localSheetId="25" hidden="1">{"Riqfin97",#N/A,FALSE,"Tran";"Riqfinpro",#N/A,FALSE,"Tran"}</definedName>
    <definedName name="xx" hidden="1">{"Riqfin97",#N/A,FALSE,"Tran";"Riqfinpro",#N/A,FALSE,"Tran"}</definedName>
    <definedName name="xxx" localSheetId="2" hidden="1">{#N/A,#N/A,FALSE,"CB";#N/A,#N/A,FALSE,"CMB";#N/A,#N/A,FALSE,"NBFI"}</definedName>
    <definedName name="xxx" localSheetId="13" hidden="1">{#N/A,#N/A,FALSE,"CB";#N/A,#N/A,FALSE,"CMB";#N/A,#N/A,FALSE,"NBFI"}</definedName>
    <definedName name="xxx" localSheetId="15" hidden="1">{#N/A,#N/A,FALSE,"CB";#N/A,#N/A,FALSE,"CMB";#N/A,#N/A,FALSE,"NBFI"}</definedName>
    <definedName name="xxx" localSheetId="4" hidden="1">{#N/A,#N/A,FALSE,"CB";#N/A,#N/A,FALSE,"CMB";#N/A,#N/A,FALSE,"NBFI"}</definedName>
    <definedName name="xxx" localSheetId="20" hidden="1">{#N/A,#N/A,FALSE,"CB";#N/A,#N/A,FALSE,"CMB";#N/A,#N/A,FALSE,"NBFI"}</definedName>
    <definedName name="xxx" localSheetId="24" hidden="1">{#N/A,#N/A,FALSE,"CB";#N/A,#N/A,FALSE,"CMB";#N/A,#N/A,FALSE,"NBFI"}</definedName>
    <definedName name="xxx" localSheetId="0" hidden="1">{#N/A,#N/A,FALSE,"CB";#N/A,#N/A,FALSE,"CMB";#N/A,#N/A,FALSE,"NBFI"}</definedName>
    <definedName name="xxx" localSheetId="1" hidden="1">{#N/A,#N/A,FALSE,"CB";#N/A,#N/A,FALSE,"CMB";#N/A,#N/A,FALSE,"NBFI"}</definedName>
    <definedName name="xxx" localSheetId="3" hidden="1">{#N/A,#N/A,FALSE,"CB";#N/A,#N/A,FALSE,"CMB";#N/A,#N/A,FALSE,"NBFI"}</definedName>
    <definedName name="xxx" localSheetId="14" hidden="1">{#N/A,#N/A,FALSE,"CB";#N/A,#N/A,FALSE,"CMB";#N/A,#N/A,FALSE,"NBFI"}</definedName>
    <definedName name="xxx" localSheetId="16" hidden="1">{#N/A,#N/A,FALSE,"CB";#N/A,#N/A,FALSE,"CMB";#N/A,#N/A,FALSE,"NBFI"}</definedName>
    <definedName name="xxx" localSheetId="17" hidden="1">{#N/A,#N/A,FALSE,"CB";#N/A,#N/A,FALSE,"CMB";#N/A,#N/A,FALSE,"NBFI"}</definedName>
    <definedName name="xxx" localSheetId="18" hidden="1">{#N/A,#N/A,FALSE,"CB";#N/A,#N/A,FALSE,"CMB";#N/A,#N/A,FALSE,"NBFI"}</definedName>
    <definedName name="xxx" localSheetId="19" hidden="1">{#N/A,#N/A,FALSE,"CB";#N/A,#N/A,FALSE,"CMB";#N/A,#N/A,FALSE,"NBFI"}</definedName>
    <definedName name="xxx" localSheetId="25" hidden="1">{#N/A,#N/A,FALSE,"CB";#N/A,#N/A,FALSE,"CMB";#N/A,#N/A,FALSE,"NBFI"}</definedName>
    <definedName name="xxx" hidden="1">{#N/A,#N/A,FALSE,"CB";#N/A,#N/A,FALSE,"CMB";#N/A,#N/A,FALSE,"NBFI"}</definedName>
    <definedName name="xxx_1" localSheetId="2" hidden="1">{#N/A,#N/A,FALSE,"CB";#N/A,#N/A,FALSE,"CMB";#N/A,#N/A,FALSE,"NBFI"}</definedName>
    <definedName name="xxx_1" localSheetId="13" hidden="1">{#N/A,#N/A,FALSE,"CB";#N/A,#N/A,FALSE,"CMB";#N/A,#N/A,FALSE,"NBFI"}</definedName>
    <definedName name="xxx_1" localSheetId="15" hidden="1">{#N/A,#N/A,FALSE,"CB";#N/A,#N/A,FALSE,"CMB";#N/A,#N/A,FALSE,"NBFI"}</definedName>
    <definedName name="xxx_1" localSheetId="4" hidden="1">{#N/A,#N/A,FALSE,"CB";#N/A,#N/A,FALSE,"CMB";#N/A,#N/A,FALSE,"NBFI"}</definedName>
    <definedName name="xxx_1" localSheetId="20" hidden="1">{#N/A,#N/A,FALSE,"CB";#N/A,#N/A,FALSE,"CMB";#N/A,#N/A,FALSE,"NBFI"}</definedName>
    <definedName name="xxx_1" localSheetId="24" hidden="1">{#N/A,#N/A,FALSE,"CB";#N/A,#N/A,FALSE,"CMB";#N/A,#N/A,FALSE,"NBFI"}</definedName>
    <definedName name="xxx_1" localSheetId="0" hidden="1">{#N/A,#N/A,FALSE,"CB";#N/A,#N/A,FALSE,"CMB";#N/A,#N/A,FALSE,"NBFI"}</definedName>
    <definedName name="xxx_1" localSheetId="1" hidden="1">{#N/A,#N/A,FALSE,"CB";#N/A,#N/A,FALSE,"CMB";#N/A,#N/A,FALSE,"NBFI"}</definedName>
    <definedName name="xxx_1" localSheetId="3" hidden="1">{#N/A,#N/A,FALSE,"CB";#N/A,#N/A,FALSE,"CMB";#N/A,#N/A,FALSE,"NBFI"}</definedName>
    <definedName name="xxx_1" localSheetId="14" hidden="1">{#N/A,#N/A,FALSE,"CB";#N/A,#N/A,FALSE,"CMB";#N/A,#N/A,FALSE,"NBFI"}</definedName>
    <definedName name="xxx_1" localSheetId="16" hidden="1">{#N/A,#N/A,FALSE,"CB";#N/A,#N/A,FALSE,"CMB";#N/A,#N/A,FALSE,"NBFI"}</definedName>
    <definedName name="xxx_1" localSheetId="17" hidden="1">{#N/A,#N/A,FALSE,"CB";#N/A,#N/A,FALSE,"CMB";#N/A,#N/A,FALSE,"NBFI"}</definedName>
    <definedName name="xxx_1" localSheetId="18" hidden="1">{#N/A,#N/A,FALSE,"CB";#N/A,#N/A,FALSE,"CMB";#N/A,#N/A,FALSE,"NBFI"}</definedName>
    <definedName name="xxx_1" localSheetId="19" hidden="1">{#N/A,#N/A,FALSE,"CB";#N/A,#N/A,FALSE,"CMB";#N/A,#N/A,FALSE,"NBFI"}</definedName>
    <definedName name="xxx_1" localSheetId="25" hidden="1">{#N/A,#N/A,FALSE,"CB";#N/A,#N/A,FALSE,"CMB";#N/A,#N/A,FALSE,"NBFI"}</definedName>
    <definedName name="xxx_1" hidden="1">{#N/A,#N/A,FALSE,"CB";#N/A,#N/A,FALSE,"CMB";#N/A,#N/A,FALSE,"NBFI"}</definedName>
    <definedName name="xxx_2" localSheetId="2" hidden="1">{#N/A,#N/A,FALSE,"CB";#N/A,#N/A,FALSE,"CMB";#N/A,#N/A,FALSE,"NBFI"}</definedName>
    <definedName name="xxx_2" localSheetId="13" hidden="1">{#N/A,#N/A,FALSE,"CB";#N/A,#N/A,FALSE,"CMB";#N/A,#N/A,FALSE,"NBFI"}</definedName>
    <definedName name="xxx_2" localSheetId="15" hidden="1">{#N/A,#N/A,FALSE,"CB";#N/A,#N/A,FALSE,"CMB";#N/A,#N/A,FALSE,"NBFI"}</definedName>
    <definedName name="xxx_2" localSheetId="4" hidden="1">{#N/A,#N/A,FALSE,"CB";#N/A,#N/A,FALSE,"CMB";#N/A,#N/A,FALSE,"NBFI"}</definedName>
    <definedName name="xxx_2" localSheetId="20" hidden="1">{#N/A,#N/A,FALSE,"CB";#N/A,#N/A,FALSE,"CMB";#N/A,#N/A,FALSE,"NBFI"}</definedName>
    <definedName name="xxx_2" localSheetId="24" hidden="1">{#N/A,#N/A,FALSE,"CB";#N/A,#N/A,FALSE,"CMB";#N/A,#N/A,FALSE,"NBFI"}</definedName>
    <definedName name="xxx_2" localSheetId="0" hidden="1">{#N/A,#N/A,FALSE,"CB";#N/A,#N/A,FALSE,"CMB";#N/A,#N/A,FALSE,"NBFI"}</definedName>
    <definedName name="xxx_2" localSheetId="1" hidden="1">{#N/A,#N/A,FALSE,"CB";#N/A,#N/A,FALSE,"CMB";#N/A,#N/A,FALSE,"NBFI"}</definedName>
    <definedName name="xxx_2" localSheetId="3" hidden="1">{#N/A,#N/A,FALSE,"CB";#N/A,#N/A,FALSE,"CMB";#N/A,#N/A,FALSE,"NBFI"}</definedName>
    <definedName name="xxx_2" localSheetId="14" hidden="1">{#N/A,#N/A,FALSE,"CB";#N/A,#N/A,FALSE,"CMB";#N/A,#N/A,FALSE,"NBFI"}</definedName>
    <definedName name="xxx_2" localSheetId="16" hidden="1">{#N/A,#N/A,FALSE,"CB";#N/A,#N/A,FALSE,"CMB";#N/A,#N/A,FALSE,"NBFI"}</definedName>
    <definedName name="xxx_2" localSheetId="17" hidden="1">{#N/A,#N/A,FALSE,"CB";#N/A,#N/A,FALSE,"CMB";#N/A,#N/A,FALSE,"NBFI"}</definedName>
    <definedName name="xxx_2" localSheetId="18" hidden="1">{#N/A,#N/A,FALSE,"CB";#N/A,#N/A,FALSE,"CMB";#N/A,#N/A,FALSE,"NBFI"}</definedName>
    <definedName name="xxx_2" localSheetId="19" hidden="1">{#N/A,#N/A,FALSE,"CB";#N/A,#N/A,FALSE,"CMB";#N/A,#N/A,FALSE,"NBFI"}</definedName>
    <definedName name="xxx_2" localSheetId="25" hidden="1">{#N/A,#N/A,FALSE,"CB";#N/A,#N/A,FALSE,"CMB";#N/A,#N/A,FALSE,"NBFI"}</definedName>
    <definedName name="xxx_2" hidden="1">{#N/A,#N/A,FALSE,"CB";#N/A,#N/A,FALSE,"CMB";#N/A,#N/A,FALSE,"NBFI"}</definedName>
    <definedName name="xxxx" localSheetId="2" hidden="1">{"Riqfin97",#N/A,FALSE,"Tran";"Riqfinpro",#N/A,FALSE,"Tran"}</definedName>
    <definedName name="xxxx" localSheetId="13" hidden="1">{"Riqfin97",#N/A,FALSE,"Tran";"Riqfinpro",#N/A,FALSE,"Tran"}</definedName>
    <definedName name="xxxx" localSheetId="15" hidden="1">{"Riqfin97",#N/A,FALSE,"Tran";"Riqfinpro",#N/A,FALSE,"Tran"}</definedName>
    <definedName name="xxxx" localSheetId="4" hidden="1">{"Riqfin97",#N/A,FALSE,"Tran";"Riqfinpro",#N/A,FALSE,"Tran"}</definedName>
    <definedName name="xxxx" localSheetId="20" hidden="1">{"Riqfin97",#N/A,FALSE,"Tran";"Riqfinpro",#N/A,FALSE,"Tran"}</definedName>
    <definedName name="xxxx" localSheetId="24" hidden="1">{"Riqfin97",#N/A,FALSE,"Tran";"Riqfinpro",#N/A,FALSE,"Tran"}</definedName>
    <definedName name="xxxx" localSheetId="0" hidden="1">{"Riqfin97",#N/A,FALSE,"Tran";"Riqfinpro",#N/A,FALSE,"Tran"}</definedName>
    <definedName name="xxxx" localSheetId="1" hidden="1">{"Riqfin97",#N/A,FALSE,"Tran";"Riqfinpro",#N/A,FALSE,"Tran"}</definedName>
    <definedName name="xxxx" localSheetId="3" hidden="1">{"Riqfin97",#N/A,FALSE,"Tran";"Riqfinpro",#N/A,FALSE,"Tran"}</definedName>
    <definedName name="xxxx" localSheetId="14" hidden="1">{"Riqfin97",#N/A,FALSE,"Tran";"Riqfinpro",#N/A,FALSE,"Tran"}</definedName>
    <definedName name="xxxx" localSheetId="16" hidden="1">{"Riqfin97",#N/A,FALSE,"Tran";"Riqfinpro",#N/A,FALSE,"Tran"}</definedName>
    <definedName name="xxxx" localSheetId="17" hidden="1">{"Riqfin97",#N/A,FALSE,"Tran";"Riqfinpro",#N/A,FALSE,"Tran"}</definedName>
    <definedName name="xxxx" localSheetId="18" hidden="1">{"Riqfin97",#N/A,FALSE,"Tran";"Riqfinpro",#N/A,FALSE,"Tran"}</definedName>
    <definedName name="xxxx" localSheetId="19" hidden="1">{"Riqfin97",#N/A,FALSE,"Tran";"Riqfinpro",#N/A,FALSE,"Tran"}</definedName>
    <definedName name="xxxx" localSheetId="25" hidden="1">{"Riqfin97",#N/A,FALSE,"Tran";"Riqfinpro",#N/A,FALSE,"Tran"}</definedName>
    <definedName name="xxxx" hidden="1">{"Riqfin97",#N/A,FALSE,"Tran";"Riqfinpro",#N/A,FALSE,"Tran"}</definedName>
    <definedName name="xxxxx" localSheetId="2" hidden="1">{"10yp capex",#N/A,FALSE,"Celtel alternative 6"}</definedName>
    <definedName name="xxxxx" localSheetId="13" hidden="1">{"10yp capex",#N/A,FALSE,"Celtel alternative 6"}</definedName>
    <definedName name="xxxxx" localSheetId="15" hidden="1">{"10yp capex",#N/A,FALSE,"Celtel alternative 6"}</definedName>
    <definedName name="xxxxx" localSheetId="4" hidden="1">{"10yp capex",#N/A,FALSE,"Celtel alternative 6"}</definedName>
    <definedName name="xxxxx" localSheetId="20" hidden="1">{"10yp capex",#N/A,FALSE,"Celtel alternative 6"}</definedName>
    <definedName name="xxxxx" localSheetId="24" hidden="1">{"10yp capex",#N/A,FALSE,"Celtel alternative 6"}</definedName>
    <definedName name="xxxxx" localSheetId="0" hidden="1">{"10yp capex",#N/A,FALSE,"Celtel alternative 6"}</definedName>
    <definedName name="xxxxx" localSheetId="1" hidden="1">{"10yp capex",#N/A,FALSE,"Celtel alternative 6"}</definedName>
    <definedName name="xxxxx" localSheetId="3" hidden="1">{"10yp capex",#N/A,FALSE,"Celtel alternative 6"}</definedName>
    <definedName name="xxxxx" localSheetId="14" hidden="1">{"10yp capex",#N/A,FALSE,"Celtel alternative 6"}</definedName>
    <definedName name="xxxxx" localSheetId="16" hidden="1">{"10yp capex",#N/A,FALSE,"Celtel alternative 6"}</definedName>
    <definedName name="xxxxx" localSheetId="17" hidden="1">{"10yp capex",#N/A,FALSE,"Celtel alternative 6"}</definedName>
    <definedName name="xxxxx" localSheetId="18" hidden="1">{"10yp capex",#N/A,FALSE,"Celtel alternative 6"}</definedName>
    <definedName name="xxxxx" localSheetId="19" hidden="1">{"10yp capex",#N/A,FALSE,"Celtel alternative 6"}</definedName>
    <definedName name="xxxxx" localSheetId="25" hidden="1">{"10yp capex",#N/A,FALSE,"Celtel alternative 6"}</definedName>
    <definedName name="xxxxx" hidden="1">{"10yp capex",#N/A,FALSE,"Celtel alternative 6"}</definedName>
    <definedName name="xxxxxx" localSheetId="2" hidden="1">{"10yp graphs",#N/A,FALSE,"Market Data"}</definedName>
    <definedName name="xxxxxx" localSheetId="13" hidden="1">{"10yp graphs",#N/A,FALSE,"Market Data"}</definedName>
    <definedName name="xxxxxx" localSheetId="15" hidden="1">{"10yp graphs",#N/A,FALSE,"Market Data"}</definedName>
    <definedName name="xxxxxx" localSheetId="4" hidden="1">{"10yp graphs",#N/A,FALSE,"Market Data"}</definedName>
    <definedName name="xxxxxx" localSheetId="20" hidden="1">{"10yp graphs",#N/A,FALSE,"Market Data"}</definedName>
    <definedName name="xxxxxx" localSheetId="24" hidden="1">{"10yp graphs",#N/A,FALSE,"Market Data"}</definedName>
    <definedName name="xxxxxx" localSheetId="0" hidden="1">{"10yp graphs",#N/A,FALSE,"Market Data"}</definedName>
    <definedName name="xxxxxx" localSheetId="1" hidden="1">{"10yp graphs",#N/A,FALSE,"Market Data"}</definedName>
    <definedName name="xxxxxx" localSheetId="3" hidden="1">{"10yp graphs",#N/A,FALSE,"Market Data"}</definedName>
    <definedName name="xxxxxx" localSheetId="14" hidden="1">{"10yp graphs",#N/A,FALSE,"Market Data"}</definedName>
    <definedName name="xxxxxx" localSheetId="16" hidden="1">{"10yp graphs",#N/A,FALSE,"Market Data"}</definedName>
    <definedName name="xxxxxx" localSheetId="17" hidden="1">{"10yp graphs",#N/A,FALSE,"Market Data"}</definedName>
    <definedName name="xxxxxx" localSheetId="18" hidden="1">{"10yp graphs",#N/A,FALSE,"Market Data"}</definedName>
    <definedName name="xxxxxx" localSheetId="19" hidden="1">{"10yp graphs",#N/A,FALSE,"Market Data"}</definedName>
    <definedName name="xxxxxx" localSheetId="25" hidden="1">{"10yp graphs",#N/A,FALSE,"Market Data"}</definedName>
    <definedName name="xxxxxx" hidden="1">{"10yp graphs",#N/A,FALSE,"Market Data"}</definedName>
    <definedName name="Yahoo" localSheetId="2" hidden="1">{#N/A,#N/A,FALSE,"Inc. St.";#N/A,#N/A,FALSE,"FYear";#N/A,#N/A,FALSE,"Revs.";#N/A,#N/A,FALSE,"RevsYear";#N/A,#N/A,FALSE,"Balance";#N/A,#N/A,FALSE,"CompVal";#N/A,#N/A,FALSE,"Val.";#N/A,#N/A,FALSE,"DCFval"}</definedName>
    <definedName name="Yahoo" localSheetId="13" hidden="1">{#N/A,#N/A,FALSE,"Inc. St.";#N/A,#N/A,FALSE,"FYear";#N/A,#N/A,FALSE,"Revs.";#N/A,#N/A,FALSE,"RevsYear";#N/A,#N/A,FALSE,"Balance";#N/A,#N/A,FALSE,"CompVal";#N/A,#N/A,FALSE,"Val.";#N/A,#N/A,FALSE,"DCFval"}</definedName>
    <definedName name="Yahoo" localSheetId="15" hidden="1">{#N/A,#N/A,FALSE,"Inc. St.";#N/A,#N/A,FALSE,"FYear";#N/A,#N/A,FALSE,"Revs.";#N/A,#N/A,FALSE,"RevsYear";#N/A,#N/A,FALSE,"Balance";#N/A,#N/A,FALSE,"CompVal";#N/A,#N/A,FALSE,"Val.";#N/A,#N/A,FALSE,"DCFval"}</definedName>
    <definedName name="Yahoo" localSheetId="4" hidden="1">{#N/A,#N/A,FALSE,"Inc. St.";#N/A,#N/A,FALSE,"FYear";#N/A,#N/A,FALSE,"Revs.";#N/A,#N/A,FALSE,"RevsYear";#N/A,#N/A,FALSE,"Balance";#N/A,#N/A,FALSE,"CompVal";#N/A,#N/A,FALSE,"Val.";#N/A,#N/A,FALSE,"DCFval"}</definedName>
    <definedName name="Yahoo" localSheetId="20" hidden="1">{#N/A,#N/A,FALSE,"Inc. St.";#N/A,#N/A,FALSE,"FYear";#N/A,#N/A,FALSE,"Revs.";#N/A,#N/A,FALSE,"RevsYear";#N/A,#N/A,FALSE,"Balance";#N/A,#N/A,FALSE,"CompVal";#N/A,#N/A,FALSE,"Val.";#N/A,#N/A,FALSE,"DCFval"}</definedName>
    <definedName name="Yahoo" localSheetId="24" hidden="1">{#N/A,#N/A,FALSE,"Inc. St.";#N/A,#N/A,FALSE,"FYear";#N/A,#N/A,FALSE,"Revs.";#N/A,#N/A,FALSE,"RevsYear";#N/A,#N/A,FALSE,"Balance";#N/A,#N/A,FALSE,"CompVal";#N/A,#N/A,FALSE,"Val.";#N/A,#N/A,FALSE,"DCFval"}</definedName>
    <definedName name="Yahoo" localSheetId="0" hidden="1">{#N/A,#N/A,FALSE,"Inc. St.";#N/A,#N/A,FALSE,"FYear";#N/A,#N/A,FALSE,"Revs.";#N/A,#N/A,FALSE,"RevsYear";#N/A,#N/A,FALSE,"Balance";#N/A,#N/A,FALSE,"CompVal";#N/A,#N/A,FALSE,"Val.";#N/A,#N/A,FALSE,"DCFval"}</definedName>
    <definedName name="Yahoo" localSheetId="1" hidden="1">{#N/A,#N/A,FALSE,"Inc. St.";#N/A,#N/A,FALSE,"FYear";#N/A,#N/A,FALSE,"Revs.";#N/A,#N/A,FALSE,"RevsYear";#N/A,#N/A,FALSE,"Balance";#N/A,#N/A,FALSE,"CompVal";#N/A,#N/A,FALSE,"Val.";#N/A,#N/A,FALSE,"DCFval"}</definedName>
    <definedName name="Yahoo" localSheetId="3" hidden="1">{#N/A,#N/A,FALSE,"Inc. St.";#N/A,#N/A,FALSE,"FYear";#N/A,#N/A,FALSE,"Revs.";#N/A,#N/A,FALSE,"RevsYear";#N/A,#N/A,FALSE,"Balance";#N/A,#N/A,FALSE,"CompVal";#N/A,#N/A,FALSE,"Val.";#N/A,#N/A,FALSE,"DCFval"}</definedName>
    <definedName name="Yahoo" localSheetId="14" hidden="1">{#N/A,#N/A,FALSE,"Inc. St.";#N/A,#N/A,FALSE,"FYear";#N/A,#N/A,FALSE,"Revs.";#N/A,#N/A,FALSE,"RevsYear";#N/A,#N/A,FALSE,"Balance";#N/A,#N/A,FALSE,"CompVal";#N/A,#N/A,FALSE,"Val.";#N/A,#N/A,FALSE,"DCFval"}</definedName>
    <definedName name="Yahoo" localSheetId="16" hidden="1">{#N/A,#N/A,FALSE,"Inc. St.";#N/A,#N/A,FALSE,"FYear";#N/A,#N/A,FALSE,"Revs.";#N/A,#N/A,FALSE,"RevsYear";#N/A,#N/A,FALSE,"Balance";#N/A,#N/A,FALSE,"CompVal";#N/A,#N/A,FALSE,"Val.";#N/A,#N/A,FALSE,"DCFval"}</definedName>
    <definedName name="Yahoo" localSheetId="17" hidden="1">{#N/A,#N/A,FALSE,"Inc. St.";#N/A,#N/A,FALSE,"FYear";#N/A,#N/A,FALSE,"Revs.";#N/A,#N/A,FALSE,"RevsYear";#N/A,#N/A,FALSE,"Balance";#N/A,#N/A,FALSE,"CompVal";#N/A,#N/A,FALSE,"Val.";#N/A,#N/A,FALSE,"DCFval"}</definedName>
    <definedName name="Yahoo" localSheetId="18" hidden="1">{#N/A,#N/A,FALSE,"Inc. St.";#N/A,#N/A,FALSE,"FYear";#N/A,#N/A,FALSE,"Revs.";#N/A,#N/A,FALSE,"RevsYear";#N/A,#N/A,FALSE,"Balance";#N/A,#N/A,FALSE,"CompVal";#N/A,#N/A,FALSE,"Val.";#N/A,#N/A,FALSE,"DCFval"}</definedName>
    <definedName name="Yahoo" localSheetId="19" hidden="1">{#N/A,#N/A,FALSE,"Inc. St.";#N/A,#N/A,FALSE,"FYear";#N/A,#N/A,FALSE,"Revs.";#N/A,#N/A,FALSE,"RevsYear";#N/A,#N/A,FALSE,"Balance";#N/A,#N/A,FALSE,"CompVal";#N/A,#N/A,FALSE,"Val.";#N/A,#N/A,FALSE,"DCFval"}</definedName>
    <definedName name="Yahoo" localSheetId="25" hidden="1">{#N/A,#N/A,FALSE,"Inc. St.";#N/A,#N/A,FALSE,"FYear";#N/A,#N/A,FALSE,"Revs.";#N/A,#N/A,FALSE,"RevsYear";#N/A,#N/A,FALSE,"Balance";#N/A,#N/A,FALSE,"CompVal";#N/A,#N/A,FALSE,"Val.";#N/A,#N/A,FALSE,"DCFval"}</definedName>
    <definedName name="Yahoo" hidden="1">{#N/A,#N/A,FALSE,"Inc. St.";#N/A,#N/A,FALSE,"FYear";#N/A,#N/A,FALSE,"Revs.";#N/A,#N/A,FALSE,"RevsYear";#N/A,#N/A,FALSE,"Balance";#N/A,#N/A,FALSE,"CompVal";#N/A,#N/A,FALSE,"Val.";#N/A,#N/A,FALSE,"DCFval"}</definedName>
    <definedName name="yuuuuuuu" localSheetId="2" hidden="1">{"ratios",#N/A,FALSE,"Summary Accounts"}</definedName>
    <definedName name="yuuuuuuu" localSheetId="13" hidden="1">{"ratios",#N/A,FALSE,"Summary Accounts"}</definedName>
    <definedName name="yuuuuuuu" localSheetId="15" hidden="1">{"ratios",#N/A,FALSE,"Summary Accounts"}</definedName>
    <definedName name="yuuuuuuu" localSheetId="4" hidden="1">{"ratios",#N/A,FALSE,"Summary Accounts"}</definedName>
    <definedName name="yuuuuuuu" localSheetId="20" hidden="1">{"ratios",#N/A,FALSE,"Summary Accounts"}</definedName>
    <definedName name="yuuuuuuu" localSheetId="24" hidden="1">{"ratios",#N/A,FALSE,"Summary Accounts"}</definedName>
    <definedName name="yuuuuuuu" localSheetId="0" hidden="1">{"ratios",#N/A,FALSE,"Summary Accounts"}</definedName>
    <definedName name="yuuuuuuu" localSheetId="1" hidden="1">{"ratios",#N/A,FALSE,"Summary Accounts"}</definedName>
    <definedName name="yuuuuuuu" localSheetId="3" hidden="1">{"ratios",#N/A,FALSE,"Summary Accounts"}</definedName>
    <definedName name="yuuuuuuu" localSheetId="14" hidden="1">{"ratios",#N/A,FALSE,"Summary Accounts"}</definedName>
    <definedName name="yuuuuuuu" localSheetId="16" hidden="1">{"ratios",#N/A,FALSE,"Summary Accounts"}</definedName>
    <definedName name="yuuuuuuu" localSheetId="17" hidden="1">{"ratios",#N/A,FALSE,"Summary Accounts"}</definedName>
    <definedName name="yuuuuuuu" localSheetId="18" hidden="1">{"ratios",#N/A,FALSE,"Summary Accounts"}</definedName>
    <definedName name="yuuuuuuu" localSheetId="19" hidden="1">{"ratios",#N/A,FALSE,"Summary Accounts"}</definedName>
    <definedName name="yuuuuuuu" localSheetId="25" hidden="1">{"ratios",#N/A,FALSE,"Summary Accounts"}</definedName>
    <definedName name="yuuuuuuu" hidden="1">{"ratios",#N/A,FALSE,"Summary Accounts"}</definedName>
    <definedName name="yy" localSheetId="2" hidden="1">{"Tab1",#N/A,FALSE,"P";"Tab2",#N/A,FALSE,"P"}</definedName>
    <definedName name="yy" localSheetId="13" hidden="1">{"Tab1",#N/A,FALSE,"P";"Tab2",#N/A,FALSE,"P"}</definedName>
    <definedName name="yy" localSheetId="15" hidden="1">{"Tab1",#N/A,FALSE,"P";"Tab2",#N/A,FALSE,"P"}</definedName>
    <definedName name="yy" localSheetId="4" hidden="1">{"Tab1",#N/A,FALSE,"P";"Tab2",#N/A,FALSE,"P"}</definedName>
    <definedName name="yy" localSheetId="20" hidden="1">{"Tab1",#N/A,FALSE,"P";"Tab2",#N/A,FALSE,"P"}</definedName>
    <definedName name="yy" localSheetId="24" hidden="1">{"Tab1",#N/A,FALSE,"P";"Tab2",#N/A,FALSE,"P"}</definedName>
    <definedName name="yy" localSheetId="0" hidden="1">{"Tab1",#N/A,FALSE,"P";"Tab2",#N/A,FALSE,"P"}</definedName>
    <definedName name="yy" localSheetId="1" hidden="1">{"Tab1",#N/A,FALSE,"P";"Tab2",#N/A,FALSE,"P"}</definedName>
    <definedName name="yy" localSheetId="3" hidden="1">{"Tab1",#N/A,FALSE,"P";"Tab2",#N/A,FALSE,"P"}</definedName>
    <definedName name="yy" localSheetId="14" hidden="1">{"Tab1",#N/A,FALSE,"P";"Tab2",#N/A,FALSE,"P"}</definedName>
    <definedName name="yy" localSheetId="16" hidden="1">{"Tab1",#N/A,FALSE,"P";"Tab2",#N/A,FALSE,"P"}</definedName>
    <definedName name="yy" localSheetId="17" hidden="1">{"Tab1",#N/A,FALSE,"P";"Tab2",#N/A,FALSE,"P"}</definedName>
    <definedName name="yy" localSheetId="18" hidden="1">{"Tab1",#N/A,FALSE,"P";"Tab2",#N/A,FALSE,"P"}</definedName>
    <definedName name="yy" localSheetId="19" hidden="1">{"Tab1",#N/A,FALSE,"P";"Tab2",#N/A,FALSE,"P"}</definedName>
    <definedName name="yy" localSheetId="25" hidden="1">{"Tab1",#N/A,FALSE,"P";"Tab2",#N/A,FALSE,"P"}</definedName>
    <definedName name="yy" hidden="1">{"Tab1",#N/A,FALSE,"P";"Tab2",#N/A,FALSE,"P"}</definedName>
    <definedName name="yyy" localSheetId="2" hidden="1">{#N/A,#N/A,FALSE,"MS"}</definedName>
    <definedName name="yyy" localSheetId="13" hidden="1">{#N/A,#N/A,FALSE,"MS"}</definedName>
    <definedName name="yyy" localSheetId="15" hidden="1">{#N/A,#N/A,FALSE,"MS"}</definedName>
    <definedName name="yyy" localSheetId="4" hidden="1">{#N/A,#N/A,FALSE,"MS"}</definedName>
    <definedName name="yyy" localSheetId="20" hidden="1">{#N/A,#N/A,FALSE,"MS"}</definedName>
    <definedName name="yyy" localSheetId="24" hidden="1">{#N/A,#N/A,FALSE,"MS"}</definedName>
    <definedName name="yyy" localSheetId="0" hidden="1">{#N/A,#N/A,FALSE,"MS"}</definedName>
    <definedName name="yyy" localSheetId="1" hidden="1">{#N/A,#N/A,FALSE,"MS"}</definedName>
    <definedName name="yyy" localSheetId="3" hidden="1">{#N/A,#N/A,FALSE,"MS"}</definedName>
    <definedName name="yyy" localSheetId="14" hidden="1">{#N/A,#N/A,FALSE,"MS"}</definedName>
    <definedName name="yyy" localSheetId="16" hidden="1">{#N/A,#N/A,FALSE,"MS"}</definedName>
    <definedName name="yyy" localSheetId="17" hidden="1">{#N/A,#N/A,FALSE,"MS"}</definedName>
    <definedName name="yyy" localSheetId="18" hidden="1">{#N/A,#N/A,FALSE,"MS"}</definedName>
    <definedName name="yyy" localSheetId="19" hidden="1">{#N/A,#N/A,FALSE,"MS"}</definedName>
    <definedName name="yyy" localSheetId="25" hidden="1">{#N/A,#N/A,FALSE,"MS"}</definedName>
    <definedName name="yyy" hidden="1">{#N/A,#N/A,FALSE,"MS"}</definedName>
    <definedName name="yyyy" localSheetId="2" hidden="1">{"Riqfin97",#N/A,FALSE,"Tran";"Riqfinpro",#N/A,FALSE,"Tran"}</definedName>
    <definedName name="yyyy" localSheetId="13" hidden="1">{"Riqfin97",#N/A,FALSE,"Tran";"Riqfinpro",#N/A,FALSE,"Tran"}</definedName>
    <definedName name="yyyy" localSheetId="15" hidden="1">{"Riqfin97",#N/A,FALSE,"Tran";"Riqfinpro",#N/A,FALSE,"Tran"}</definedName>
    <definedName name="yyyy" localSheetId="4" hidden="1">{"Riqfin97",#N/A,FALSE,"Tran";"Riqfinpro",#N/A,FALSE,"Tran"}</definedName>
    <definedName name="yyyy" localSheetId="20" hidden="1">{"Riqfin97",#N/A,FALSE,"Tran";"Riqfinpro",#N/A,FALSE,"Tran"}</definedName>
    <definedName name="yyyy" localSheetId="24" hidden="1">{"Riqfin97",#N/A,FALSE,"Tran";"Riqfinpro",#N/A,FALSE,"Tran"}</definedName>
    <definedName name="yyyy" localSheetId="0" hidden="1">{"Riqfin97",#N/A,FALSE,"Tran";"Riqfinpro",#N/A,FALSE,"Tran"}</definedName>
    <definedName name="yyyy" localSheetId="1" hidden="1">{"Riqfin97",#N/A,FALSE,"Tran";"Riqfinpro",#N/A,FALSE,"Tran"}</definedName>
    <definedName name="yyyy" localSheetId="3" hidden="1">{"Riqfin97",#N/A,FALSE,"Tran";"Riqfinpro",#N/A,FALSE,"Tran"}</definedName>
    <definedName name="yyyy" localSheetId="14" hidden="1">{"Riqfin97",#N/A,FALSE,"Tran";"Riqfinpro",#N/A,FALSE,"Tran"}</definedName>
    <definedName name="yyyy" localSheetId="16" hidden="1">{"Riqfin97",#N/A,FALSE,"Tran";"Riqfinpro",#N/A,FALSE,"Tran"}</definedName>
    <definedName name="yyyy" localSheetId="17" hidden="1">{"Riqfin97",#N/A,FALSE,"Tran";"Riqfinpro",#N/A,FALSE,"Tran"}</definedName>
    <definedName name="yyyy" localSheetId="18" hidden="1">{"Riqfin97",#N/A,FALSE,"Tran";"Riqfinpro",#N/A,FALSE,"Tran"}</definedName>
    <definedName name="yyyy" localSheetId="19" hidden="1">{"Riqfin97",#N/A,FALSE,"Tran";"Riqfinpro",#N/A,FALSE,"Tran"}</definedName>
    <definedName name="yyyy" localSheetId="25" hidden="1">{"Riqfin97",#N/A,FALSE,"Tran";"Riqfinpro",#N/A,FALSE,"Tran"}</definedName>
    <definedName name="yyyy" hidden="1">{"Riqfin97",#N/A,FALSE,"Tran";"Riqfinpro",#N/A,FALSE,"Tran"}</definedName>
    <definedName name="yyyyyy" localSheetId="2" hidden="1">{"p_l",#N/A,FALSE,"Summary Accounts"}</definedName>
    <definedName name="yyyyyy" localSheetId="13" hidden="1">{"p_l",#N/A,FALSE,"Summary Accounts"}</definedName>
    <definedName name="yyyyyy" localSheetId="15" hidden="1">{"p_l",#N/A,FALSE,"Summary Accounts"}</definedName>
    <definedName name="yyyyyy" localSheetId="4" hidden="1">{"p_l",#N/A,FALSE,"Summary Accounts"}</definedName>
    <definedName name="yyyyyy" localSheetId="20" hidden="1">{"p_l",#N/A,FALSE,"Summary Accounts"}</definedName>
    <definedName name="yyyyyy" localSheetId="24" hidden="1">{"p_l",#N/A,FALSE,"Summary Accounts"}</definedName>
    <definedName name="yyyyyy" localSheetId="0" hidden="1">{"p_l",#N/A,FALSE,"Summary Accounts"}</definedName>
    <definedName name="yyyyyy" localSheetId="1" hidden="1">{"p_l",#N/A,FALSE,"Summary Accounts"}</definedName>
    <definedName name="yyyyyy" localSheetId="3" hidden="1">{"p_l",#N/A,FALSE,"Summary Accounts"}</definedName>
    <definedName name="yyyyyy" localSheetId="14" hidden="1">{"p_l",#N/A,FALSE,"Summary Accounts"}</definedName>
    <definedName name="yyyyyy" localSheetId="16" hidden="1">{"p_l",#N/A,FALSE,"Summary Accounts"}</definedName>
    <definedName name="yyyyyy" localSheetId="17" hidden="1">{"p_l",#N/A,FALSE,"Summary Accounts"}</definedName>
    <definedName name="yyyyyy" localSheetId="18" hidden="1">{"p_l",#N/A,FALSE,"Summary Accounts"}</definedName>
    <definedName name="yyyyyy" localSheetId="19" hidden="1">{"p_l",#N/A,FALSE,"Summary Accounts"}</definedName>
    <definedName name="yyyyyy" localSheetId="25" hidden="1">{"p_l",#N/A,FALSE,"Summary Accounts"}</definedName>
    <definedName name="yyyyyy" hidden="1">{"p_l",#N/A,FALSE,"Summary Accounts"}</definedName>
    <definedName name="Z_112B8339_2081_11D2_BFD2_00A02466506E_.wvu.PrintTitles" hidden="1">[15]SUMMARY!$B$1:$D$65536,[15]SUMMARY!$A$3:$IV$5</definedName>
    <definedName name="Z_112B833B_2081_11D2_BFD2_00A02466506E_.wvu.PrintTitles" hidden="1">[15]SUMMARY!$B$1:$D$65536,[15]SUMMARY!$A$3:$IV$5</definedName>
    <definedName name="Z_65976840_70A2_11D2_BFD1_C1F7123CE332_.wvu.PrintTitles" hidden="1">[15]SUMMARY!$B$1:$D$65536,[15]SUMMARY!$A$3:$IV$5</definedName>
    <definedName name="Z_95224721_0485_11D4_BFD1_00508B5F4DA4_.wvu.Cols" localSheetId="2" hidden="1">#REF!</definedName>
    <definedName name="Z_95224721_0485_11D4_BFD1_00508B5F4DA4_.wvu.Cols" localSheetId="12" hidden="1">#REF!</definedName>
    <definedName name="Z_95224721_0485_11D4_BFD1_00508B5F4DA4_.wvu.Cols" localSheetId="13" hidden="1">#REF!</definedName>
    <definedName name="Z_95224721_0485_11D4_BFD1_00508B5F4DA4_.wvu.Cols" localSheetId="15" hidden="1">#REF!</definedName>
    <definedName name="Z_95224721_0485_11D4_BFD1_00508B5F4DA4_.wvu.Cols" localSheetId="4" hidden="1">#REF!</definedName>
    <definedName name="Z_95224721_0485_11D4_BFD1_00508B5F4DA4_.wvu.Cols" localSheetId="6" hidden="1">#REF!</definedName>
    <definedName name="Z_95224721_0485_11D4_BFD1_00508B5F4DA4_.wvu.Cols" localSheetId="7" hidden="1">#REF!</definedName>
    <definedName name="Z_95224721_0485_11D4_BFD1_00508B5F4DA4_.wvu.Cols" localSheetId="8" hidden="1">#REF!</definedName>
    <definedName name="Z_95224721_0485_11D4_BFD1_00508B5F4DA4_.wvu.Cols" localSheetId="9" hidden="1">#REF!</definedName>
    <definedName name="Z_95224721_0485_11D4_BFD1_00508B5F4DA4_.wvu.Cols" localSheetId="10" hidden="1">#REF!</definedName>
    <definedName name="Z_95224721_0485_11D4_BFD1_00508B5F4DA4_.wvu.Cols" localSheetId="11" hidden="1">#REF!</definedName>
    <definedName name="Z_95224721_0485_11D4_BFD1_00508B5F4DA4_.wvu.Cols" localSheetId="20" hidden="1">#REF!</definedName>
    <definedName name="Z_95224721_0485_11D4_BFD1_00508B5F4DA4_.wvu.Cols" localSheetId="24" hidden="1">#REF!</definedName>
    <definedName name="Z_95224721_0485_11D4_BFD1_00508B5F4DA4_.wvu.Cols" localSheetId="0" hidden="1">#REF!</definedName>
    <definedName name="Z_95224721_0485_11D4_BFD1_00508B5F4DA4_.wvu.Cols" localSheetId="1" hidden="1">#REF!</definedName>
    <definedName name="Z_95224721_0485_11D4_BFD1_00508B5F4DA4_.wvu.Cols" localSheetId="3" hidden="1">#REF!</definedName>
    <definedName name="Z_95224721_0485_11D4_BFD1_00508B5F4DA4_.wvu.Cols" localSheetId="14" hidden="1">#REF!</definedName>
    <definedName name="Z_95224721_0485_11D4_BFD1_00508B5F4DA4_.wvu.Cols" localSheetId="16" hidden="1">#REF!</definedName>
    <definedName name="Z_95224721_0485_11D4_BFD1_00508B5F4DA4_.wvu.Cols" localSheetId="17" hidden="1">#REF!</definedName>
    <definedName name="Z_95224721_0485_11D4_BFD1_00508B5F4DA4_.wvu.Cols" localSheetId="18" hidden="1">#REF!</definedName>
    <definedName name="Z_95224721_0485_11D4_BFD1_00508B5F4DA4_.wvu.Cols" localSheetId="19" hidden="1">#REF!</definedName>
    <definedName name="Z_95224721_0485_11D4_BFD1_00508B5F4DA4_.wvu.Cols" localSheetId="25" hidden="1">#REF!</definedName>
    <definedName name="Z_95224721_0485_11D4_BFD1_00508B5F4DA4_.wvu.Cols" hidden="1">#REF!</definedName>
    <definedName name="Z_B424DD41_AAD0_11D2_BFD1_00A02466506E_.wvu.PrintTitles" hidden="1">[15]SUMMARY!$B$1:$D$65536,[15]SUMMARY!$A$3:$IV$5</definedName>
    <definedName name="Z_BC2BFA12_1C91_11D2_BFD2_00A02466506E_.wvu.PrintTitles" hidden="1">[15]SUMMARY!$B$1:$D$65536,[15]SUMMARY!$A$3:$IV$5</definedName>
    <definedName name="Z_E6B74681_BCE1_11D2_BFD1_00A02466506E_.wvu.PrintTitles" hidden="1">[15]SUMMARY!$B$1:$D$65536,[15]SUMMARY!$A$3:$IV$5</definedName>
    <definedName name="zz" localSheetId="2" hidden="1">{"Tab1",#N/A,FALSE,"P";"Tab2",#N/A,FALSE,"P"}</definedName>
    <definedName name="zz" localSheetId="13" hidden="1">{"Tab1",#N/A,FALSE,"P";"Tab2",#N/A,FALSE,"P"}</definedName>
    <definedName name="zz" localSheetId="15" hidden="1">{"Tab1",#N/A,FALSE,"P";"Tab2",#N/A,FALSE,"P"}</definedName>
    <definedName name="zz" localSheetId="4" hidden="1">{"Tab1",#N/A,FALSE,"P";"Tab2",#N/A,FALSE,"P"}</definedName>
    <definedName name="zz" localSheetId="20" hidden="1">{"Tab1",#N/A,FALSE,"P";"Tab2",#N/A,FALSE,"P"}</definedName>
    <definedName name="zz" localSheetId="24" hidden="1">{"Tab1",#N/A,FALSE,"P";"Tab2",#N/A,FALSE,"P"}</definedName>
    <definedName name="zz" localSheetId="0" hidden="1">{"Tab1",#N/A,FALSE,"P";"Tab2",#N/A,FALSE,"P"}</definedName>
    <definedName name="zz" localSheetId="1" hidden="1">{"Tab1",#N/A,FALSE,"P";"Tab2",#N/A,FALSE,"P"}</definedName>
    <definedName name="zz" localSheetId="3" hidden="1">{"Tab1",#N/A,FALSE,"P";"Tab2",#N/A,FALSE,"P"}</definedName>
    <definedName name="zz" localSheetId="14" hidden="1">{"Tab1",#N/A,FALSE,"P";"Tab2",#N/A,FALSE,"P"}</definedName>
    <definedName name="zz" localSheetId="16" hidden="1">{"Tab1",#N/A,FALSE,"P";"Tab2",#N/A,FALSE,"P"}</definedName>
    <definedName name="zz" localSheetId="17" hidden="1">{"Tab1",#N/A,FALSE,"P";"Tab2",#N/A,FALSE,"P"}</definedName>
    <definedName name="zz" localSheetId="18" hidden="1">{"Tab1",#N/A,FALSE,"P";"Tab2",#N/A,FALSE,"P"}</definedName>
    <definedName name="zz" localSheetId="19" hidden="1">{"Tab1",#N/A,FALSE,"P";"Tab2",#N/A,FALSE,"P"}</definedName>
    <definedName name="zz" localSheetId="25" hidden="1">{"Tab1",#N/A,FALSE,"P";"Tab2",#N/A,FALSE,"P"}</definedName>
    <definedName name="zz" hidden="1">{"Tab1",#N/A,FALSE,"P";"Tab2",#N/A,FALSE,"P"}</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00" i="21" l="1"/>
  <c r="H100" i="21"/>
  <c r="W81" i="21" s="1"/>
  <c r="G100" i="21"/>
  <c r="V87" i="21" s="1"/>
  <c r="F100" i="21"/>
  <c r="U88" i="21" s="1"/>
  <c r="I99" i="21"/>
  <c r="H99" i="21"/>
  <c r="R82" i="21" s="1"/>
  <c r="G99" i="21"/>
  <c r="Q77" i="21" s="1"/>
  <c r="F99" i="21"/>
  <c r="P46" i="21" s="1"/>
  <c r="I98" i="21"/>
  <c r="H98" i="21"/>
  <c r="M84" i="21" s="1"/>
  <c r="G98" i="21"/>
  <c r="L52" i="21" s="1"/>
  <c r="F98" i="21"/>
  <c r="K81" i="21" s="1"/>
  <c r="I97" i="21"/>
  <c r="H97" i="21"/>
  <c r="G97" i="21"/>
  <c r="F97" i="21"/>
  <c r="H94" i="21"/>
  <c r="G94" i="21"/>
  <c r="F94" i="21"/>
  <c r="W88" i="21"/>
  <c r="B81" i="21"/>
  <c r="H64" i="21"/>
  <c r="W64" i="21" s="1"/>
  <c r="G64" i="21"/>
  <c r="F64" i="21"/>
  <c r="H54" i="21"/>
  <c r="G54" i="21"/>
  <c r="F54" i="21"/>
  <c r="B51" i="21"/>
  <c r="W45" i="21"/>
  <c r="H33" i="21"/>
  <c r="G33" i="21"/>
  <c r="F33" i="21"/>
  <c r="W27" i="21"/>
  <c r="H23" i="21"/>
  <c r="G23" i="21"/>
  <c r="F23" i="21"/>
  <c r="W21" i="21"/>
  <c r="B20" i="21"/>
  <c r="W15" i="21"/>
  <c r="W12" i="21" l="1"/>
  <c r="W47" i="21"/>
  <c r="W54" i="21"/>
  <c r="V43" i="21"/>
  <c r="W14" i="21"/>
  <c r="W43" i="21"/>
  <c r="W51" i="21"/>
  <c r="R58" i="21"/>
  <c r="R43" i="21"/>
  <c r="R84" i="21"/>
  <c r="V26" i="21"/>
  <c r="M15" i="21"/>
  <c r="W20" i="21"/>
  <c r="W23" i="21"/>
  <c r="W46" i="21"/>
  <c r="W52" i="21"/>
  <c r="W82" i="21"/>
  <c r="W13" i="21"/>
  <c r="W16" i="21"/>
  <c r="W26" i="21"/>
  <c r="W44" i="21"/>
  <c r="W58" i="21"/>
  <c r="W76" i="21"/>
  <c r="W84" i="21"/>
  <c r="M26" i="21"/>
  <c r="M14" i="21"/>
  <c r="M77" i="21"/>
  <c r="M45" i="21"/>
  <c r="M16" i="21"/>
  <c r="M57" i="21"/>
  <c r="M27" i="21"/>
  <c r="M46" i="21"/>
  <c r="M20" i="21"/>
  <c r="M12" i="21"/>
  <c r="M21" i="21"/>
  <c r="M13" i="21"/>
  <c r="M43" i="21"/>
  <c r="M52" i="21"/>
  <c r="L43" i="21"/>
  <c r="L64" i="21"/>
  <c r="M64" i="21"/>
  <c r="M74" i="21"/>
  <c r="R75" i="21"/>
  <c r="M44" i="21"/>
  <c r="M76" i="21"/>
  <c r="R12" i="21"/>
  <c r="R15" i="21"/>
  <c r="R51" i="21"/>
  <c r="R73" i="21"/>
  <c r="R81" i="21"/>
  <c r="R16" i="21"/>
  <c r="R14" i="21"/>
  <c r="R47" i="21"/>
  <c r="R44" i="21"/>
  <c r="R77" i="21"/>
  <c r="R27" i="21"/>
  <c r="R46" i="21"/>
  <c r="R20" i="21"/>
  <c r="R26" i="21"/>
  <c r="R33" i="21"/>
  <c r="R54" i="21"/>
  <c r="Q33" i="21"/>
  <c r="M58" i="21"/>
  <c r="M73" i="21"/>
  <c r="M51" i="21"/>
  <c r="W74" i="21"/>
  <c r="W77" i="21"/>
  <c r="W87" i="21"/>
  <c r="M23" i="21"/>
  <c r="W75" i="21"/>
  <c r="M81" i="21"/>
  <c r="R23" i="21"/>
  <c r="M47" i="21"/>
  <c r="R52" i="21"/>
  <c r="R57" i="21"/>
  <c r="R64" i="21"/>
  <c r="R76" i="21"/>
  <c r="M82" i="21"/>
  <c r="W94" i="21"/>
  <c r="L73" i="21"/>
  <c r="V75" i="21"/>
  <c r="V82" i="21"/>
  <c r="L26" i="21"/>
  <c r="AA43" i="21" s="1"/>
  <c r="L47" i="21"/>
  <c r="L12" i="21"/>
  <c r="M54" i="21"/>
  <c r="L74" i="21"/>
  <c r="U64" i="21"/>
  <c r="V88" i="21"/>
  <c r="U27" i="21"/>
  <c r="L15" i="21"/>
  <c r="L21" i="21"/>
  <c r="L27" i="21"/>
  <c r="V27" i="21"/>
  <c r="L45" i="21"/>
  <c r="Q46" i="21"/>
  <c r="L87" i="21"/>
  <c r="L94" i="21"/>
  <c r="K15" i="21"/>
  <c r="K45" i="21"/>
  <c r="K87" i="21"/>
  <c r="Q20" i="21"/>
  <c r="K26" i="21"/>
  <c r="Z81" i="21" s="1"/>
  <c r="U26" i="21"/>
  <c r="K43" i="21"/>
  <c r="U43" i="21"/>
  <c r="V52" i="21"/>
  <c r="L82" i="21"/>
  <c r="M87" i="21"/>
  <c r="M94" i="21"/>
  <c r="U14" i="21"/>
  <c r="U44" i="21"/>
  <c r="K46" i="21"/>
  <c r="K13" i="21"/>
  <c r="V13" i="21"/>
  <c r="P14" i="21"/>
  <c r="V14" i="21"/>
  <c r="K16" i="21"/>
  <c r="U16" i="21"/>
  <c r="L20" i="21"/>
  <c r="U21" i="21"/>
  <c r="Q27" i="21"/>
  <c r="K33" i="21"/>
  <c r="V44" i="21"/>
  <c r="L46" i="21"/>
  <c r="U46" i="21"/>
  <c r="K51" i="21"/>
  <c r="U51" i="21"/>
  <c r="K58" i="21"/>
  <c r="U74" i="21"/>
  <c r="Q75" i="21"/>
  <c r="K76" i="21"/>
  <c r="U77" i="21"/>
  <c r="L81" i="21"/>
  <c r="L88" i="21"/>
  <c r="K94" i="21"/>
  <c r="U13" i="21"/>
  <c r="P75" i="21"/>
  <c r="K88" i="21"/>
  <c r="Q12" i="21"/>
  <c r="L13" i="21"/>
  <c r="Q14" i="21"/>
  <c r="Q15" i="21"/>
  <c r="L16" i="21"/>
  <c r="V16" i="21"/>
  <c r="K21" i="21"/>
  <c r="V21" i="21"/>
  <c r="K27" i="21"/>
  <c r="U33" i="21"/>
  <c r="V45" i="21"/>
  <c r="V46" i="21"/>
  <c r="L51" i="21"/>
  <c r="V51" i="21"/>
  <c r="U52" i="21"/>
  <c r="L57" i="21"/>
  <c r="L58" i="21"/>
  <c r="K64" i="21"/>
  <c r="V74" i="21"/>
  <c r="L76" i="21"/>
  <c r="L77" i="21"/>
  <c r="V77" i="21"/>
  <c r="U82" i="21"/>
  <c r="R87" i="21"/>
  <c r="M88" i="21"/>
  <c r="V94" i="21"/>
  <c r="R94" i="21"/>
  <c r="V33" i="21"/>
  <c r="P44" i="21"/>
  <c r="P52" i="21"/>
  <c r="P64" i="21"/>
  <c r="P12" i="21"/>
  <c r="P20" i="21"/>
  <c r="W33" i="21"/>
  <c r="Q44" i="21"/>
  <c r="P47" i="21"/>
  <c r="Q52" i="21"/>
  <c r="P57" i="21"/>
  <c r="Q64" i="21"/>
  <c r="P73" i="21"/>
  <c r="K74" i="21"/>
  <c r="P81" i="21"/>
  <c r="K82" i="21"/>
  <c r="P94" i="21"/>
  <c r="L33" i="21"/>
  <c r="Q47" i="21"/>
  <c r="Q57" i="21"/>
  <c r="P58" i="21"/>
  <c r="Q73" i="21"/>
  <c r="U75" i="21"/>
  <c r="P76" i="21"/>
  <c r="K77" i="21"/>
  <c r="Q81" i="21"/>
  <c r="P87" i="21"/>
  <c r="Q94" i="21"/>
  <c r="P15" i="21"/>
  <c r="M33" i="21"/>
  <c r="P45" i="21"/>
  <c r="Q76" i="21"/>
  <c r="P88" i="21"/>
  <c r="U12" i="21"/>
  <c r="K14" i="21"/>
  <c r="U20" i="21"/>
  <c r="Q45" i="21"/>
  <c r="U73" i="21"/>
  <c r="K75" i="21"/>
  <c r="P82" i="21"/>
  <c r="Q88" i="21"/>
  <c r="Q13" i="21"/>
  <c r="K44" i="21"/>
  <c r="R45" i="21"/>
  <c r="P51" i="21"/>
  <c r="V57" i="21"/>
  <c r="U58" i="21"/>
  <c r="V73" i="21"/>
  <c r="Q74" i="21"/>
  <c r="L75" i="21"/>
  <c r="U76" i="21"/>
  <c r="P77" i="21"/>
  <c r="V81" i="21"/>
  <c r="Q82" i="21"/>
  <c r="U87" i="21"/>
  <c r="R88" i="21"/>
  <c r="Q58" i="21"/>
  <c r="Q87" i="21"/>
  <c r="P13" i="21"/>
  <c r="P21" i="21"/>
  <c r="P33" i="21"/>
  <c r="U47" i="21"/>
  <c r="U57" i="21"/>
  <c r="V64" i="21"/>
  <c r="P74" i="21"/>
  <c r="U81" i="21"/>
  <c r="U94" i="21"/>
  <c r="V12" i="21"/>
  <c r="L14" i="21"/>
  <c r="U15" i="21"/>
  <c r="P16" i="21"/>
  <c r="V20" i="21"/>
  <c r="Q21" i="21"/>
  <c r="P26" i="21"/>
  <c r="P43" i="21"/>
  <c r="V47" i="21"/>
  <c r="K52" i="21"/>
  <c r="K12" i="21"/>
  <c r="R13" i="21"/>
  <c r="V15" i="21"/>
  <c r="Q16" i="21"/>
  <c r="K20" i="21"/>
  <c r="R21" i="21"/>
  <c r="Q26" i="21"/>
  <c r="P27" i="21"/>
  <c r="Q43" i="21"/>
  <c r="L44" i="21"/>
  <c r="U45" i="21"/>
  <c r="K47" i="21"/>
  <c r="Q51" i="21"/>
  <c r="K57" i="21"/>
  <c r="W57" i="21"/>
  <c r="V58" i="21"/>
  <c r="K73" i="21"/>
  <c r="W73" i="21"/>
  <c r="R74" i="21"/>
  <c r="M75" i="21"/>
  <c r="V76" i="21"/>
  <c r="AA74" i="21" l="1"/>
  <c r="Z88" i="21"/>
  <c r="AA75" i="21"/>
  <c r="AA51" i="21"/>
  <c r="AA16" i="21"/>
  <c r="AA73" i="21"/>
  <c r="AA77" i="21"/>
  <c r="AA81" i="21"/>
  <c r="AA45" i="21"/>
  <c r="AA15" i="21"/>
  <c r="AA44" i="21"/>
  <c r="AA76" i="21"/>
  <c r="AA52" i="21"/>
  <c r="AA46" i="21"/>
  <c r="AA20" i="21"/>
  <c r="AA14" i="21"/>
  <c r="AA13" i="21"/>
  <c r="AA82" i="21"/>
  <c r="AA21" i="21"/>
  <c r="AA47" i="21"/>
  <c r="AA27" i="21"/>
  <c r="AA12" i="21"/>
  <c r="AA88" i="21"/>
  <c r="Z43" i="21"/>
  <c r="Z82" i="21"/>
  <c r="Z21" i="21"/>
  <c r="Z20" i="21"/>
  <c r="Z45" i="21"/>
  <c r="Z76" i="21"/>
  <c r="Z46" i="21"/>
  <c r="Z52" i="21"/>
  <c r="Z77" i="21"/>
  <c r="Z74" i="21"/>
  <c r="Z27" i="21"/>
  <c r="Z51" i="21"/>
  <c r="Z15" i="21"/>
  <c r="Z47" i="21"/>
  <c r="U54" i="21"/>
  <c r="Z44" i="21"/>
  <c r="Z75" i="21"/>
  <c r="Z14" i="21"/>
  <c r="Z16" i="21"/>
  <c r="Z13" i="21"/>
  <c r="L23" i="21"/>
  <c r="AA23" i="21" s="1"/>
  <c r="V54" i="21"/>
  <c r="Z58" i="21"/>
  <c r="P54" i="21"/>
  <c r="L84" i="21"/>
  <c r="AA84" i="21" s="1"/>
  <c r="Q23" i="21"/>
  <c r="U84" i="21"/>
  <c r="AA58" i="21"/>
  <c r="P84" i="21"/>
  <c r="P23" i="21"/>
  <c r="K54" i="21"/>
  <c r="Z54" i="21" s="1"/>
  <c r="Q54" i="21"/>
  <c r="Q84" i="21"/>
  <c r="K84" i="21"/>
  <c r="Z84" i="21" s="1"/>
  <c r="Z73" i="21"/>
  <c r="K23" i="21"/>
  <c r="Z23" i="21" s="1"/>
  <c r="Z12" i="21"/>
  <c r="U23" i="21"/>
  <c r="V23" i="21"/>
  <c r="V84" i="21"/>
  <c r="L54" i="21"/>
  <c r="AA54" i="21" s="1"/>
</calcChain>
</file>

<file path=xl/comments1.xml><?xml version="1.0" encoding="utf-8"?>
<comments xmlns="http://schemas.openxmlformats.org/spreadsheetml/2006/main">
  <authors>
    <author>Author</author>
  </authors>
  <commentList>
    <comment ref="D65"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Already captured by Article 95 superscript 3 (a)</t>
        </r>
      </text>
    </comment>
  </commentList>
</comments>
</file>

<file path=xl/sharedStrings.xml><?xml version="1.0" encoding="utf-8"?>
<sst xmlns="http://schemas.openxmlformats.org/spreadsheetml/2006/main" count="1741" uniqueCount="670">
  <si>
    <t>112.1</t>
  </si>
  <si>
    <t>Data for normalization (mm GEL)</t>
  </si>
  <si>
    <t>GEOSTAT</t>
  </si>
  <si>
    <t>GDP</t>
  </si>
  <si>
    <t>MOF, GRS</t>
  </si>
  <si>
    <t>Tax revenue, net of VAT refunds</t>
  </si>
  <si>
    <t>VAT revenue, net of VAT refunds</t>
  </si>
  <si>
    <t>% GDP</t>
  </si>
  <si>
    <t>% Tax Revenue</t>
  </si>
  <si>
    <t>131.5</t>
  </si>
  <si>
    <t>Million GEL</t>
  </si>
  <si>
    <t>Table 2. Georgia: Estimates of Selected VATEs, 2018-2020</t>
  </si>
  <si>
    <t>% VAT Revenue</t>
  </si>
  <si>
    <t>% Benchmark</t>
  </si>
  <si>
    <t>NACE-2 Code</t>
  </si>
  <si>
    <t>Tax Treatment in Current Law | Year</t>
  </si>
  <si>
    <t>Exempt:</t>
  </si>
  <si>
    <t>Child care services</t>
  </si>
  <si>
    <t>Educational services</t>
  </si>
  <si>
    <t>Gambling, lotteries and games of chance</t>
  </si>
  <si>
    <t>Health services and medical devices and supplies</t>
  </si>
  <si>
    <t>Motor vehicles</t>
  </si>
  <si>
    <t>Zero-rated:</t>
  </si>
  <si>
    <t>Agricultural products</t>
  </si>
  <si>
    <t>Drugs and pharmaceuticals</t>
  </si>
  <si>
    <t>Sub-Total</t>
  </si>
  <si>
    <t>Overall Deviation from Benchmark:</t>
  </si>
  <si>
    <t>Delta from Full Taxation of Informal Sector (% GDP)</t>
  </si>
  <si>
    <t>Informal sector exempt</t>
  </si>
  <si>
    <t>Informal sector fully taxed</t>
  </si>
  <si>
    <t>Source: IMF staff estimates based on GEOSTAT and GRS data, per the methodology in IMF (2020). Note: Estimates account for unobserved output and output produced for self-consumption in the plant products sector (assumed, unless otherwise specified, to be exempt in the benchmark).</t>
  </si>
  <si>
    <t>Total for 7 non-structural VATE items</t>
  </si>
  <si>
    <t>INFORMALITY - NO</t>
  </si>
  <si>
    <t>INFORMALITY - YES</t>
  </si>
  <si>
    <t>EXEMPTED</t>
  </si>
  <si>
    <t>TAXABLE</t>
  </si>
  <si>
    <t>(1)</t>
  </si>
  <si>
    <t>(2)</t>
  </si>
  <si>
    <t>(3)</t>
  </si>
  <si>
    <t>(4)</t>
  </si>
  <si>
    <t>(5)</t>
  </si>
  <si>
    <t>1+2 +3 +4 +5</t>
  </si>
  <si>
    <t>(2+3+4)</t>
  </si>
  <si>
    <t xml:space="preserve">   </t>
  </si>
  <si>
    <t>3.a.</t>
  </si>
  <si>
    <t>3.b.</t>
  </si>
  <si>
    <t xml:space="preserve">4.a. </t>
  </si>
  <si>
    <t xml:space="preserve">4.b. </t>
  </si>
  <si>
    <t>Column1</t>
  </si>
  <si>
    <t>Column2</t>
  </si>
  <si>
    <t>Column3</t>
  </si>
  <si>
    <t>Column4</t>
  </si>
  <si>
    <t>Column8</t>
  </si>
  <si>
    <t>Column9</t>
  </si>
  <si>
    <t>TE</t>
  </si>
  <si>
    <t>EX</t>
  </si>
  <si>
    <t>IT</t>
  </si>
  <si>
    <t>BM</t>
  </si>
  <si>
    <t>IT/PT</t>
  </si>
  <si>
    <t>131.8</t>
  </si>
  <si>
    <t>131.9</t>
  </si>
  <si>
    <t>130.7</t>
  </si>
  <si>
    <t>PT</t>
  </si>
  <si>
    <t>The value of property received as a gift or inherited by first or second line heirs during a fiscal year</t>
  </si>
  <si>
    <t>82.1(g)</t>
  </si>
  <si>
    <t>The value of property up to GEL 150 000 received as a gift by inheritance during a tax year by third or fourth line heirs</t>
  </si>
  <si>
    <t>82.1(i)</t>
  </si>
  <si>
    <t>Value of property of up to GEL 1 000 received as a gift from a natural person during a tax year, except for the value of a gift received by an employee from an employer</t>
  </si>
  <si>
    <t>82.1(h)</t>
  </si>
  <si>
    <t>81.2</t>
  </si>
  <si>
    <t>RR</t>
  </si>
  <si>
    <t>81.3</t>
  </si>
  <si>
    <t>90.1</t>
  </si>
  <si>
    <t>90.2</t>
  </si>
  <si>
    <t>309.26</t>
  </si>
  <si>
    <t>-</t>
  </si>
  <si>
    <t>131.1</t>
  </si>
  <si>
    <t>309.16</t>
  </si>
  <si>
    <t>151</t>
  </si>
  <si>
    <r>
      <t>130.4</t>
    </r>
    <r>
      <rPr>
        <vertAlign val="superscript"/>
        <sz val="11"/>
        <rFont val="Calibri"/>
        <family val="2"/>
        <scheme val="minor"/>
      </rPr>
      <t>1</t>
    </r>
  </si>
  <si>
    <r>
      <t>26</t>
    </r>
    <r>
      <rPr>
        <vertAlign val="superscript"/>
        <sz val="11"/>
        <rFont val="Calibri"/>
        <family val="2"/>
        <scheme val="minor"/>
      </rPr>
      <t>2</t>
    </r>
    <r>
      <rPr>
        <sz val="11"/>
        <rFont val="Calibri"/>
        <family val="2"/>
        <scheme val="minor"/>
      </rPr>
      <t>.8</t>
    </r>
  </si>
  <si>
    <r>
      <t>133</t>
    </r>
    <r>
      <rPr>
        <vertAlign val="superscript"/>
        <sz val="11"/>
        <rFont val="Calibri"/>
        <family val="2"/>
        <scheme val="minor"/>
      </rPr>
      <t>2</t>
    </r>
  </si>
  <si>
    <t>E</t>
  </si>
  <si>
    <t>Z</t>
  </si>
  <si>
    <t xml:space="preserve">  </t>
  </si>
  <si>
    <t>S</t>
  </si>
  <si>
    <t>QTE</t>
  </si>
  <si>
    <t>T</t>
  </si>
  <si>
    <t>FIZ, 9(4)</t>
  </si>
  <si>
    <t>R</t>
  </si>
  <si>
    <t>NTE</t>
  </si>
  <si>
    <t xml:space="preserve">      </t>
  </si>
  <si>
    <t>N</t>
  </si>
  <si>
    <t>Source: GRS data, MoF calculations.</t>
  </si>
  <si>
    <t>42,43,44</t>
  </si>
  <si>
    <t>81.2, 81.3</t>
  </si>
  <si>
    <t>n.a.</t>
  </si>
  <si>
    <t>90.1, 90.2</t>
  </si>
  <si>
    <t>Total</t>
  </si>
  <si>
    <t>3, 48</t>
  </si>
  <si>
    <t>2, 5, 41</t>
  </si>
  <si>
    <t>19, 20, 27, 37</t>
  </si>
  <si>
    <t>9, 10, 26</t>
  </si>
  <si>
    <t>01</t>
  </si>
  <si>
    <t>52, 55</t>
  </si>
  <si>
    <t>USAID</t>
  </si>
  <si>
    <t>ცხრილი 1. საშემოსავლო და მოგების გადასახადების საგადასახადო დანახარჯების კატალოგი</t>
  </si>
  <si>
    <t>მით.</t>
  </si>
  <si>
    <t>ღონისძიება</t>
  </si>
  <si>
    <t>საგად.კოდ.მუხლი</t>
  </si>
  <si>
    <t>პოლიტიკა</t>
  </si>
  <si>
    <t>სახე</t>
  </si>
  <si>
    <t>გადასახადი</t>
  </si>
  <si>
    <t xml:space="preserve">ორ წელზე მეტი ვადით საკუთრებაში არსებული აქტივების [საცხოვრებელი ბინა (სახლი) და სხვა პირადი ქონება, გარდა ავტოსატრანსპორტო საშუალებისა] მიწოდებით მიღებული შემოსავალი (Capital Gain) </t>
  </si>
  <si>
    <t>82.1 (ვ) (ვ.ა), (ვ.გ)</t>
  </si>
  <si>
    <t>6 თვეზე მეტი ვადით საკუთრებაში არსებული ავტოსატრანსპორტო საშუალების რეალიზაციით მიღებული შემოსავალი (Capital gain)</t>
  </si>
  <si>
    <t>82.1 (ვ.ბ)</t>
  </si>
  <si>
    <t>კომპანიის ლიკვიდაციის ან კაპიტალის შემცირების გზით პარტნიორ ფიზ. პირზე წილის სანაცვლოდ უძრავი ქონების საკუთრებაში გადაცემით მიღებული ნამეტი, თუ წილი 2 წელზე მეტი ვადით არის საკუთრებაში</t>
  </si>
  <si>
    <t>82.1 (ჩ)</t>
  </si>
  <si>
    <t>რეზიდენტი ფიზიკური პირის მიერ საქართველოს ფარგლებს გარეთ მიღებული შემოსავალი (მათ შორის სარგებელი)</t>
  </si>
  <si>
    <t>82.1(ფ)</t>
  </si>
  <si>
    <t>ლიცენზირებული ფინანსური ინსტიტუტიდან მიღებული პროცენტები, წყაროსთან არ იბეგრება და მისი მიმღები პირის ერთობლივ შემოსავალში არ ჩაირთვება</t>
  </si>
  <si>
    <t>საქ. საწარმოს მიერ გამოშვებული და უცხო ქვეყნის აღიარებულ საფონდო ბირჟის ლისტინგში დაშვებული სასესხო ფასიანი ქაღალდიდან მიღებული პროცენტები გადახდის წყაროსთან არ იბეგრება და მისი მიმღები პირის ერთობლივ შემოსავალში არ ჩაირთვება</t>
  </si>
  <si>
    <t xml:space="preserve">თავისუფალ ინდუსტრიულ ზონაში თიზ-ის საწარმოდან მიღებული პროცენტი გადახდის წყაროსთან არ იბეგრება და მისი მიმღების ერთობლივ შემოსავალში არ ჩაირთვება </t>
  </si>
  <si>
    <t xml:space="preserve">თავისუფალ ინდუსტრიულ ზონაში თიზ-ის საწარმოდან მიღებული დივიდენდი გადახდის წყაროსთან არ იბეგრება და ამ დივიდენდის მიმღები პირის მიერ ერთობლივ შემოსავალში არ ჩაირთვება </t>
  </si>
  <si>
    <t xml:space="preserve">თიზ-ის საწარმოს მიერ თავისუფალ ინდუსტრიულ ზონაში ნებადართული საქმიანობიდან მიღებული მოგების განაწილება  </t>
  </si>
  <si>
    <t>99.1 (ნ)</t>
  </si>
  <si>
    <t xml:space="preserve">ვირტუალური ზონის იურ. პირის მიერ შექმნილი საინფორმაციო ტექნოლოგიების საქართველოს ფარგლების გარეთ მიწოდებით მიღებული მოგება  (მოგების განაწილება) </t>
  </si>
  <si>
    <t>99.1 (ჟ)</t>
  </si>
  <si>
    <t xml:space="preserve">ტურისტული ზონის მეწარმე სუბიექტის მიერ მიღებული მოგების განაწილება </t>
  </si>
  <si>
    <t>99.1 (რ)</t>
  </si>
  <si>
    <t xml:space="preserve">სპეციალური სავაჭრო კომპანიის მიერ ნებადართული საქმიანობიდან მიღებული მოგების განაწილება (გარდა მის მიერ ეკონომიკურ საქმიანობაში 2 წელზე მეტი ვადით გამოყენებული ძირითადი საშუალების მიწოდებით მიღებული სარგებლისა) </t>
  </si>
  <si>
    <t>99.1 (ტ)</t>
  </si>
  <si>
    <t xml:space="preserve">რეზიდენტი იურ. პირის მიერ 1/1/2023-მდე საქართველოში საჯარო შეთავაზების გზით გამოშვებული და საქ. ეროვნული ბანკის მიერ  აღიარებულ ორგანიზებულ ბაზარზე სავაჭროდ დაშვებული ფასიანი ქაღალდიდან პროცენტის სახით მიღებული შემოსავალი </t>
  </si>
  <si>
    <r>
      <t>82.1 (უ</t>
    </r>
    <r>
      <rPr>
        <vertAlign val="superscript"/>
        <sz val="11"/>
        <rFont val="Calibri"/>
        <family val="2"/>
        <scheme val="minor"/>
      </rPr>
      <t>2</t>
    </r>
    <r>
      <rPr>
        <sz val="11"/>
        <rFont val="Calibri"/>
        <family val="2"/>
        <scheme val="minor"/>
      </rPr>
      <t>)</t>
    </r>
  </si>
  <si>
    <t>რეზიდენტი იურ. პირის მიერ საქართველოში საჯარო შეთავაზების გზით გამშვებული და საქართველოს ეროვნული ბანკის მიერ აღიარებულ ორგანიზებულ ბაზარზე სავაჭროდ დაშვებული ფასიანი ქაღალდების მიწოდებით მიღებული შემოსავალი</t>
  </si>
  <si>
    <r>
      <t>82.1 (უ</t>
    </r>
    <r>
      <rPr>
        <vertAlign val="superscript"/>
        <sz val="11"/>
        <rFont val="Calibri"/>
        <family val="2"/>
        <scheme val="minor"/>
      </rPr>
      <t>1</t>
    </r>
    <r>
      <rPr>
        <sz val="11"/>
        <rFont val="Calibri"/>
        <family val="2"/>
        <scheme val="minor"/>
      </rPr>
      <t>), (უ</t>
    </r>
    <r>
      <rPr>
        <vertAlign val="superscript"/>
        <sz val="11"/>
        <rFont val="Calibri"/>
        <family val="2"/>
        <scheme val="minor"/>
      </rPr>
      <t>3</t>
    </r>
    <r>
      <rPr>
        <sz val="11"/>
        <rFont val="Calibri"/>
        <family val="2"/>
        <scheme val="minor"/>
      </rPr>
      <t>)</t>
    </r>
  </si>
  <si>
    <t>არარეზიდენტის მიერ, რეზიდენტი იურ. პირის მიერ  1/1/2023-მდე საქართველოში საჯარო შეთავაზების გზით გამოშვებული და საქართველოს ეროვნული ბანკის მიერ აღიარებულ ორგანიზებულ ბაზარზე სავაჭროდ დაშვებული სასესხო ფასიანი ქაღალდებიდან პროცენტის სახით მიღებული შემოსავალი</t>
  </si>
  <si>
    <r>
      <t>99.1 (მ</t>
    </r>
    <r>
      <rPr>
        <vertAlign val="superscript"/>
        <sz val="11"/>
        <rFont val="Calibri"/>
        <family val="2"/>
        <scheme val="minor"/>
      </rPr>
      <t>2</t>
    </r>
    <r>
      <rPr>
        <sz val="11"/>
        <rFont val="Calibri"/>
        <family val="2"/>
        <scheme val="minor"/>
      </rPr>
      <t>)</t>
    </r>
  </si>
  <si>
    <t xml:space="preserve">არარეზიდენტის მიერ რეზიდენტი იურ. პირის მიერ საქართველოში საჯარო შეთავაზების გზით  გამოშვებული და საქართველოს ეროვნული ბანკის მიერ აღიარებულ ორგანიზებულ ბაზარზე სავაჭროდ დაშვებული ფასიანი ქაღალდის მიწოდებით მიღებული შემოსავალი </t>
  </si>
  <si>
    <r>
      <t>99.1(მ</t>
    </r>
    <r>
      <rPr>
        <vertAlign val="superscript"/>
        <sz val="11"/>
        <rFont val="Calibri"/>
        <family val="2"/>
        <scheme val="minor"/>
      </rPr>
      <t>1</t>
    </r>
    <r>
      <rPr>
        <sz val="11"/>
        <rFont val="Calibri"/>
        <family val="2"/>
        <scheme val="minor"/>
      </rPr>
      <t>), (მ</t>
    </r>
    <r>
      <rPr>
        <vertAlign val="superscript"/>
        <sz val="11"/>
        <rFont val="Calibri"/>
        <family val="2"/>
        <scheme val="minor"/>
      </rPr>
      <t>3</t>
    </r>
    <r>
      <rPr>
        <sz val="11"/>
        <rFont val="Calibri"/>
        <family val="2"/>
        <scheme val="minor"/>
      </rPr>
      <t>)</t>
    </r>
  </si>
  <si>
    <t>1/1/2023-მდე სასოფლო-სამეურნეო კოოპერატივის წევრის მიერ ამ კოოპერატივისაგან მიღებული დივიდენდები გადახდის წყაროსთან არ იბეგრება და დივიდენდების მიმღები პირის მიერ ერთობლივ შემოსავალში არ ჩაირთვება</t>
  </si>
  <si>
    <t xml:space="preserve">1/1/2023-მდე სასოფლო-სამეურნეო კოოპერატივსა და მის წევრთა შორის სასოფო-სამეურნეო საქმიანობის შედეგად მიღებული, საქართველოსი წარმოებუი სოფლის მეურნეობის პროდუქციის მიწოდება ან/და ამ საქმიანობასთან დაკავშირებული მომსახურების გაწევა </t>
  </si>
  <si>
    <t>100.4(ზ)</t>
  </si>
  <si>
    <t xml:space="preserve">მაღალმთიანი დასახლების საწარმოს მიერ ამავე დასახლებაში საქმიანობიდან მიღებული მოგების განაწილება, ამ სტატუსის მინიჭებიდან 10 კალენდარული წლის განმავლობაში  </t>
  </si>
  <si>
    <r>
      <t>99.1 (ღ), 82.1.ჰ</t>
    </r>
    <r>
      <rPr>
        <vertAlign val="superscript"/>
        <sz val="11"/>
        <rFont val="Calibri"/>
        <family val="2"/>
        <scheme val="minor"/>
      </rPr>
      <t>3</t>
    </r>
  </si>
  <si>
    <t xml:space="preserve">მაღალმთიან დასახლებაში მუდმივად მცხოვრების სტატუსის მქონე პირის მიერ ასეთ დასახლებასი საქმიანობით კალენდარული წლის განმავლობაში მიღებული 6000 ლარამდე დასაბეგრი შემოსავალი </t>
  </si>
  <si>
    <t>82.2 (გ)</t>
  </si>
  <si>
    <t xml:space="preserve">სამ- ან მეტშვილიანი პირის მიერ მაღალმთიან დასახლებაში საბიუჯეტო ორგანიზაციიდან მიღებული ხელფასი </t>
  </si>
  <si>
    <t>82.2 (ა.ვ.)</t>
  </si>
  <si>
    <t>მაღალმთიან დასახლებაში მუდმივად მცხოვრებ ერთ- ან ორშვილიან პირს ასეთ დასახლებაში საბიუჯეტო ორგანიზაციიდან კალენდარული წლის განმავლობაში ხელფასის სახით მიღებულ 3000 ლარამდე დასაბეგრ შემოსავალზე გადასახდელი საშემოსავლო გადასახადი 50% -ით უმცირდება reduction in income tax on salary income received from a budgetary organization in a high-mountain settlement by a person with income up to GEL 3 000 with 1-2 child</t>
  </si>
  <si>
    <t>82.2 (ა.ვ)</t>
  </si>
  <si>
    <t>მაღალმთიან დასახლებაში ან ისეთ დასახლებაში ან ისეთში, სადაც სანოტარო სერვისები არ იყო ხელმისაწვდომ, ნოტარიუსის მიერ სსიპ ნოტარიუსთა პალატისგან ფინანსური დახმარების სახით მიღებული შემოსავალი</t>
  </si>
  <si>
    <r>
      <t>82.1 (ჯ</t>
    </r>
    <r>
      <rPr>
        <vertAlign val="superscript"/>
        <sz val="11"/>
        <rFont val="Calibri"/>
        <family val="2"/>
        <scheme val="minor"/>
      </rPr>
      <t>1</t>
    </r>
    <r>
      <rPr>
        <sz val="11"/>
        <rFont val="Calibri"/>
        <family val="2"/>
        <scheme val="minor"/>
      </rPr>
      <t>)</t>
    </r>
  </si>
  <si>
    <t>მიკრო ბიზნესის სტატუსის მქონე ფიზიკური პირი არ იხდის საშემოსავლო გადასახადს</t>
  </si>
  <si>
    <t xml:space="preserve">მცირე ბიზნესის სტატუსის მქონე პირის მიერ დაქირავებული პირებისთვის კალენდარული წლის განმავლობაში ჯამურად გადახდილი 6 000 ლარამდე ხელფასი გადახდის წყაროსთან არ იბეგერება და ერთობლივ შემოსავალში ასახვას არ ექვემდებარება </t>
  </si>
  <si>
    <t>100.4 (დ), 94.4(ა)</t>
  </si>
  <si>
    <t>აზარტული კლუბის, სათამაშო აპარატების სალონის, აგრეთვე ტოტალიზატორის მომწყობი პირების მიერ აღნიშნული საქმიანობიდან მიღებული შემოსავალი (გარდა სესტემურ-ელექტრონული ფორმით თამაშობის მოწყობიდან მიღებული შემოსავლისა)</t>
  </si>
  <si>
    <r>
      <t>82.1 (ძ</t>
    </r>
    <r>
      <rPr>
        <sz val="11"/>
        <rFont val="Calibri"/>
        <family val="2"/>
        <scheme val="minor"/>
      </rPr>
      <t>)</t>
    </r>
  </si>
  <si>
    <t xml:space="preserve">არარეზიდენტის მიერ საქართველოს ტერიტორიაზე უცხოეთის დიპლომატიურ და მათთან გათანაბრებულ დაწესებულებებში დაქირავებით მუშაობით მიღებული შემოსავლები </t>
  </si>
  <si>
    <t>82.1(ა)</t>
  </si>
  <si>
    <t>მიღებული გრანტი, სახელმწიფო პენსია, სახელმწიფო კომპენსაცია, სახელმწიფო აკადემიური სტიპენდია, დახმარებების და ერთჯერადი გასაცემლების მიზნით ბიუჯეტით გათვალისწინებული ასიგნებებიდან ან ფონდებიდან ფიზიკური პირის მიერ მიღებული თანხები</t>
  </si>
  <si>
    <t>82.1(ბ)</t>
  </si>
  <si>
    <t>ფიზიკური პირის მიერ მიღებული გრანტი, სახელმწიფო პენსია, სახელმწიფო კომპენსაცია, სახელმწიფო აკადემიური სტიპენდია, დახმარებებისა და ერთჯერადი გასაცემლების მიზნით ბიუჯეტით გათვალისწინებული ასიგნებებიდან ან/და სარეზერვო ფონდებიდან მიღებული თანხები</t>
  </si>
  <si>
    <t xml:space="preserve">პრივატიზების პროგრამის ფარგლებში დევნილის ან ჰუმანიტარული სტატუსის ან იძულებით გადაადგილებული პირის მიერ მიღებული კომპენსაცია </t>
  </si>
  <si>
    <t>82.1(ნ)</t>
  </si>
  <si>
    <t xml:space="preserve">ოლიმპიურ თამაშებში, საჭადრაკო ოლიმპიადებში, მსოფლიო ან/და ევროპის ჩემპიონატებში  და ა.შ. გამარჯვებისათვის ან/და საპრიზო ადგილების დაკავებისათვის სპორტსმენებისა და მათი მწვრთნელების მიერ მიღებული ფულადი ჯილდოები </t>
  </si>
  <si>
    <t>82.1 (გ)</t>
  </si>
  <si>
    <t xml:space="preserve">ალიმენტი და განქორწინების საფუძველზე მიღებული ქონების ღირებულება (შემოსავალი) </t>
  </si>
  <si>
    <t>82.1 (დ)-(ე)</t>
  </si>
  <si>
    <t>სახელმწიფოს მიერ დაფუძნებული არასამეწარმეო (არაკომერციული) იურიდიული პირიდან საქაველმოქმედო საქამიანობის ფარგლებში მიღებული სარგებელი</t>
  </si>
  <si>
    <r>
      <t>82.1 (ბ</t>
    </r>
    <r>
      <rPr>
        <vertAlign val="superscript"/>
        <sz val="11"/>
        <rFont val="Calibri"/>
        <family val="2"/>
        <scheme val="minor"/>
      </rPr>
      <t>1</t>
    </r>
    <r>
      <rPr>
        <sz val="11"/>
        <rFont val="Calibri"/>
        <family val="2"/>
        <scheme val="minor"/>
      </rPr>
      <t>)</t>
    </r>
  </si>
  <si>
    <t xml:space="preserve">მკურნალობის ან/და სამედიცინო მომსახურების ხარჯების დასაფინანსებლად საქველმოქმედო ორგანიზაციიდან მიღებული სარგებელი </t>
  </si>
  <si>
    <r>
      <t>82.1 (ბ</t>
    </r>
    <r>
      <rPr>
        <vertAlign val="superscript"/>
        <sz val="11"/>
        <rFont val="Calibri"/>
        <family val="2"/>
        <scheme val="minor"/>
      </rPr>
      <t>2</t>
    </r>
    <r>
      <rPr>
        <sz val="11"/>
        <rFont val="Calibri"/>
        <family val="2"/>
        <scheme val="minor"/>
      </rPr>
      <t>)</t>
    </r>
  </si>
  <si>
    <t xml:space="preserve">სოციალურად დაუცველი ოჯახების ბაზაში რეგისტრირებული პირის , საქართველოს მთლიანობისათვის ბრძოლაში დასახიჩრებული ან დაღუპული პირის ოჯახის წევრის მიერ საქველმოქმედო ორგანიზაციისგან უსასყიდლოდ მიღებული ქონების ღირებულება  </t>
  </si>
  <si>
    <r>
      <t>82.1 (წ</t>
    </r>
    <r>
      <rPr>
        <sz val="11"/>
        <rFont val="Calibri"/>
        <family val="2"/>
        <scheme val="minor"/>
      </rPr>
      <t>)</t>
    </r>
  </si>
  <si>
    <t xml:space="preserve">ომის ვეტერანი საქართველოს მოქალაქის მიერ მიღებული დასაბეგრი შემოსავალი 3 000 ლარამდე </t>
  </si>
  <si>
    <t>82.2 (ა.ა)</t>
  </si>
  <si>
    <t xml:space="preserve">იმ პირის 3 000 ლარამდე დასაბეგრი შემოსავალი, რომელსაც მინიჭებული აქვს "ქართვლის დედის" საპატიო წოდება </t>
  </si>
  <si>
    <t>82.2 (ა.ბ)</t>
  </si>
  <si>
    <t xml:space="preserve">იმ პირის 3 000 ლარამდე დასაბეგრი შემოსავალი, რომელიც არის მარტოხელა დედა ან რომელმაც იშვილა ბავშვი (შვილად აყვანიდან 1 წლის განმავლობაში) ან რომელმაც მინდობით აღსაზრდელად აიყვანა ბავშვი </t>
  </si>
  <si>
    <t>82.2 (ა.გ, ა.დ, ა.ე)</t>
  </si>
  <si>
    <t xml:space="preserve">ბავშვობიდან შშმ პირის, აგრეთვე მკვეთრად და მმიშვნელოვნად გამოხატული შშმ პირის მიერ კალენდარული წლის განმავლობაში მიღებული დასაბეგრი შემოსავალი 6000 ლარამდე </t>
  </si>
  <si>
    <t>82.2 (ბ)</t>
  </si>
  <si>
    <t>ლატარიიდან მიღებული მოგება, რომლის ღირებულება არ აღემატება 1 000 ლარს</t>
  </si>
  <si>
    <t>82.1 (ღ)</t>
  </si>
  <si>
    <t xml:space="preserve">არარეზუდენტის მიერ საქართველოში არსებული წყაროდან მიღებული შემოსავალი საწარმოს, ორგანიზაციის ან/და მეწარმე ფიზ. პირის მიერ რისკის დაზღვევის და გადაზღვევის საფუძველზე </t>
  </si>
  <si>
    <t>82.1(რ), 99.1(კ)</t>
  </si>
  <si>
    <t xml:space="preserve">არარეზიდენტის მიერ ქონების ლიზინგით გაცემიდან მიღებული შემოსავალი, რომელიც არ მიეკუთვნება საქართველოში მის მუდმივ დაწესებულებას </t>
  </si>
  <si>
    <t>82.1 (ს), 99.1(ლ)</t>
  </si>
  <si>
    <t xml:space="preserve">მიკროსიმძლავრის ელექტროსადგურის მფლობელი საცალო მომხმარებლის მიერ წამრმოებული ჭარბი ელექტროენერგიის განაწილების ლიცენზიატისათვის მიწოდებით მიღებული შემოსავალი </t>
  </si>
  <si>
    <r>
      <t>82.1(ჰ</t>
    </r>
    <r>
      <rPr>
        <vertAlign val="superscript"/>
        <sz val="11"/>
        <rFont val="Calibri"/>
        <family val="2"/>
        <scheme val="minor"/>
      </rPr>
      <t>4</t>
    </r>
    <r>
      <rPr>
        <sz val="11"/>
        <rFont val="Calibri"/>
        <family val="2"/>
        <scheme val="minor"/>
      </rPr>
      <t>)</t>
    </r>
  </si>
  <si>
    <t xml:space="preserve">სახელმწიფოს, ეროვნული ბანკის ან საერთასორისო ფინანსური ინსტიტუტის ფასიანი ქაღალდებიდან პროცენტის სახით მიღებული შემოსავალი, აგრეთვე ასეთი ფასიანი ქაღალდების რეალიზაციით მიღებული ნამეტი შემოსავალი </t>
  </si>
  <si>
    <t>82.1(ტ), (უ)</t>
  </si>
  <si>
    <t>სახელმწიფოს, საქართველოს ეროვნული ბანკის ან საერთაშორისო ფინანსური ინსტიტუტის სასესხო ფასიანი ქაღალდების რეალიზაციით მიღებული ნამეტი შემოსავალი და ასეთი ფასიანი ქაღალდებიდან მიღებული მოგების განაწილება</t>
  </si>
  <si>
    <t>82.1(ტ), (უ), 99.1(მ)</t>
  </si>
  <si>
    <t xml:space="preserve">საცხოვრებელი ფართობის ორგანიზაციაზე საცხოვრებელი მიზნით გაქირავების შედეგად იმ ფიზიკური პირის მიერ მიღებული შემოსავალი, რომელიც ამ შემოსავლიდან გამოქვითვებს არ ახორციელებს, 5 პროცენტით იბეგრება </t>
  </si>
  <si>
    <t xml:space="preserve">ფიზიკური პირის მიერ საცხოვრებელი ბინის (სახლის ) და მასზე დამაგრებული მიწის ნაკვეთის მიწოდებით მიღებული ნამეტი შემოსავალი 5 პროცენტით იბეგრება </t>
  </si>
  <si>
    <t xml:space="preserve">ფიზიკური პირის მიერ ავტოსატრანსპორტო სასუალების მიწოდებით მიღებული ნამეტი შემოსავალი 5 პროცენტით იბეგრება </t>
  </si>
  <si>
    <t>მცირე ბიზნესის სტატუსის მქონე პირის დასაბეგრი შემოსავალი იბეგრება 1 პროცენტით, გარდა 90-ე მუხლის მე-2 ნაწილით გათვალისწინებული შემთხვევისა</t>
  </si>
  <si>
    <t>მცირე ბიზნესის სტატუსის მქონე პირის დასაბეგრი შემოსავალი იბეგრება 3 პროცენტით, თუ ეკონომიკური საქმიანობიდან მიღებულმა მისმა ერთობლივმა შემოსავალმა 500 000 ლარს გადააჭარბა Taxable income of a person having the status of small business shall be taxed at 3% if gross income received from activities exceeds GEL 500 000</t>
  </si>
  <si>
    <t xml:space="preserve">ფიქსირებული გადასახადის განაკვეთი საქ. მთავრობის მიერ განსაზღვრული საქმიანობის მიხედვით შეიძლება იყოს დაბეგვრის ობიექტზე 1 000 ლარიდან 2 000 ლარის ფარგლებში </t>
  </si>
  <si>
    <r>
      <t>95</t>
    </r>
    <r>
      <rPr>
        <vertAlign val="superscript"/>
        <sz val="11"/>
        <rFont val="Calibri"/>
        <family val="2"/>
        <scheme val="minor"/>
      </rPr>
      <t>3</t>
    </r>
    <r>
      <rPr>
        <sz val="11"/>
        <rFont val="Calibri"/>
        <family val="2"/>
        <scheme val="minor"/>
      </rPr>
      <t>(ა)</t>
    </r>
  </si>
  <si>
    <t>ფიქსირებული გადასახადის განაკვეთი საქ. მთავრობის მიერ განსაზღვრული საქმიანობის მიხედვით შეიძლება იყოს დასაბეგრი საქმიანობიდან მიღებული შემოსავლის 3 პროცენტი</t>
  </si>
  <si>
    <r>
      <t>95</t>
    </r>
    <r>
      <rPr>
        <vertAlign val="superscript"/>
        <sz val="11"/>
        <rFont val="Calibri"/>
        <family val="2"/>
        <scheme val="minor"/>
      </rPr>
      <t>3</t>
    </r>
    <r>
      <rPr>
        <sz val="11"/>
        <rFont val="Calibri"/>
        <family val="2"/>
        <scheme val="minor"/>
      </rPr>
      <t>(ბ)</t>
    </r>
  </si>
  <si>
    <t xml:space="preserve">ტურისტულ ცენტრებში საოჯახო სასტუმროების ექსპლოატაცია იბეგრება ფიქსირებული საშემოსავლო გადასახადით 1 კვადრატულ მეტრზე 10 ლარის ოდენობით  </t>
  </si>
  <si>
    <t>არარეზიდენტის მუდმივი დაწესებულების ან რეზიდენტის მიერ ან მათი სახელით გადახდილი პროცენტები იბეგრება გადახდის წყაროსთან გადასახდელი თანხის 5 პროცენტით</t>
  </si>
  <si>
    <t xml:space="preserve">ბაზრობის ტერიტორიაზე ვაჭრობის განმახორციელებელი ფიზიკური პირის მიერ ბაზრობის ტერიტორიაზე საქონლის რეალიზაციით მიღებული შემოსავალი იბეგრება 3 პროცენტით გამოქვითვების გარეშე </t>
  </si>
  <si>
    <t xml:space="preserve">ტოტალიზატორის სისტემურ-ელექტრონული ფორმით მომწყობი პირის მიერ ასეთი ტოტალიზატორის მოწყობიდან ყოველი საანგარიშო თვის განმავლობასი მიღებული ფსონების ჯამი იბეგრება 7 პროცენტით (ერთობლივი შემოსავალი გამოქვითვების გარეშე) </t>
  </si>
  <si>
    <t xml:space="preserve">ტურისტული საწარმოს მიერ ფიზიკურ პირზე შესაბამისი ხელშეკრულების საფუძველზე გაცემული ანაზღაურება იბეგრება გადახდის ყწაროსთან გადასახადის თანხის 5-პროცენტიანი განაკვეთით </t>
  </si>
  <si>
    <t xml:space="preserve">კაპიტალის მატება (გადასახადის გადავადების ეფექტი) არ არის მიჩნეული შემოსავლად </t>
  </si>
  <si>
    <t xml:space="preserve">არარეზიდენტის მიერ საქართველოში არსებული წყაროდან მიღებული შემოსავალი (სხვა), რომელიც არ განეკუთვნება ამ არარეზიდენტის მუდმივ დაწესებულებას საქართველოში, იბეგრება გადახდის წყაროსთან გამოქვითვების გარეშე 10 პროცენტით </t>
  </si>
  <si>
    <t>134.1(ე)</t>
  </si>
  <si>
    <t xml:space="preserve">არარეზიდენტის მიერ საქართველოში არსებული წყაროდან მიღებული როიალტი, რომელიც არ განეკუთვნება ამ არარეზიდენტის მუდმივ დაწესებულებას საქართველოში იბეგრება გადახდის წყაროსთან გამოქვითვების გარეშე - 5 პროცენტით </t>
  </si>
  <si>
    <r>
      <t>134.1(ბ</t>
    </r>
    <r>
      <rPr>
        <vertAlign val="superscript"/>
        <sz val="11"/>
        <rFont val="Calibri"/>
        <family val="2"/>
        <scheme val="minor"/>
      </rPr>
      <t>1</t>
    </r>
    <r>
      <rPr>
        <sz val="11"/>
        <rFont val="Calibri"/>
        <family val="2"/>
        <scheme val="minor"/>
      </rPr>
      <t>)</t>
    </r>
  </si>
  <si>
    <t xml:space="preserve">გადასახადის გადამხდელს უფლება აქვს სრულად გამოქვითოს ძირითადი საშუალებების, გარდა საწარმოს კაპიტალში შეტნილისა, ღირებულება იმ საგადასახადო წელს, როდესაც ძირითადი საშუალებები ექსპლუატაციაში შევიდა  </t>
  </si>
  <si>
    <t>ჩათვლის უფლება</t>
  </si>
  <si>
    <t>კატეგორია</t>
  </si>
  <si>
    <t>საგად. კოდ. მუხლი</t>
  </si>
  <si>
    <t>თემა</t>
  </si>
  <si>
    <t>შეთანხმების შესაბამისად ინვესტორთა გათავისუფლება გადასახადისაგან მშენებლობის დაწყებიდან 10 წლის ვადით</t>
  </si>
  <si>
    <t>172-ე ,4 („ქ“)</t>
  </si>
  <si>
    <t>ბიზნესი-სხვა</t>
  </si>
  <si>
    <t>18 წლამდე ასაკის ფიზიკური პირისთვის სახელოვნებო და სასპორტო სწავლების მომსახურების გაწევა</t>
  </si>
  <si>
    <t>170.1(ზ)</t>
  </si>
  <si>
    <t>სოციალური</t>
  </si>
  <si>
    <t>ბავშვისა და მოზარდის უფლებების დაცვასთან უშუალოდ დაკავშირებული მომსახურების გაწევა ან/და საქონლის მიწოდება საქართველოს კანონმდებლობით განსაზღვრული მეურვეობისა და მზრუნველობის ორგანოს მიერ</t>
  </si>
  <si>
    <t>170.1(ი)</t>
  </si>
  <si>
    <t>დიაბეტური პურის მიწოდება, რომელიც მიწოდებისას მარკირებულია ასეთად</t>
  </si>
  <si>
    <t>170.1(რ)</t>
  </si>
  <si>
    <t>საოჯახო მეურნეობები</t>
  </si>
  <si>
    <t>საგანმანათლებლო მომსახურება და შესაბამისი დამხმარე საქონლისა და მომსახურების მიწოდება და რეპეტიტორობა</t>
  </si>
  <si>
    <t>170.1(ე)-(ვ)</t>
  </si>
  <si>
    <t>საქართველოს ოკუპირებულ ტერიტორიაზე წარმოშობილი ან წარმოებული საქონლის საქართველოს ოკუპირებული ტერიტორიიდან სპეციალური საწარმოს სტატუსის მქონე პირისთვის მიწოდება</t>
  </si>
  <si>
    <t>171.1(ტ)</t>
  </si>
  <si>
    <t>ტურისტული საწარმოს მიერ ან/და შესაბამისი ხელშეკრულების საფუძველზე ობიექტის ან ამ ობიექტის ნაწილის სასტუმროდ ფუნქციონირებისთვის/ოპერირებისთვის მოწვეული პირის/პირების მიერ სასტუმროს აქტივების ან ამ აქტივების ნაწილის მესაკუთრისთვის კალენდარული წლის განმავლობაში არაუმეტეს 60 დღის ვადით სასტუმრო მომსახურების (სასტუმროში ცხოვრების) უსასყიდლოდ გაწევა</t>
  </si>
  <si>
    <t>172.4(ღ)</t>
  </si>
  <si>
    <t>ბიზნესი-ტურიზმი</t>
  </si>
  <si>
    <t>შემოსავლების სამსახურის მიერ საქართველოს კანონმდებლობით დადგენილი წესით შერჩეული პირის მიერ იმ საქონლის იმპორტი, რომელიც განკუთვნილია აქციზური ან/და არააქციზური საქონლის სავალდებულო ნიშანდების/მარკირების განსახორციელებლად</t>
  </si>
  <si>
    <t>173(ჩ)</t>
  </si>
  <si>
    <t>მთავრობა</t>
  </si>
  <si>
    <t>სეს ესნ-ის 8703 კოდით გათვალისწინებული მსუბუქი ავტომობილის ან/და 8711 კოდით გათვალისწინებული მოტოციკლის (მოპედის ჩათვლით) იმპორტი</t>
  </si>
  <si>
    <t>173(ზ)</t>
  </si>
  <si>
    <t>სეს ესნ-ის 8703 10 110 00 კოდით გათვალისწინებული სატრანსპორტო საშუალების იმპორტი</t>
  </si>
  <si>
    <t>173(ნ)</t>
  </si>
  <si>
    <t>სეს ესნ-ის 8702 90 90 კოდით გათვალისწინებული ელექტროძრავიანი ავტობუსის (მათ შორის, ელექტროძრავიანი მიკროავტობუსის) იმპორტი</t>
  </si>
  <si>
    <r>
      <t>173(ჰ</t>
    </r>
    <r>
      <rPr>
        <vertAlign val="superscript"/>
        <sz val="11"/>
        <color theme="1"/>
        <rFont val="Calibri"/>
        <family val="2"/>
        <scheme val="minor"/>
      </rPr>
      <t>2</t>
    </r>
    <r>
      <rPr>
        <sz val="11"/>
        <color theme="1"/>
        <rFont val="Calibri"/>
        <family val="2"/>
        <scheme val="minor"/>
      </rPr>
      <t>)</t>
    </r>
  </si>
  <si>
    <t>ჩვილ ბავშვთა კვების პროდუქტების ან/და ბავშვთა ჰიგიენის ნაწარმის იმპორტი</t>
  </si>
  <si>
    <t>173(ა.დ)</t>
  </si>
  <si>
    <t>ოჯახები</t>
  </si>
  <si>
    <t>დიაბეტური პურის იმპორტი, რომელიც მარკირებულია ასეთად</t>
  </si>
  <si>
    <t>173(ლ)</t>
  </si>
  <si>
    <t>ჯანმრთელობა</t>
  </si>
  <si>
    <t>შემოსავლების სამსახურის ან/და შემოსავლების სამსახურის მიერ საქართველოს კანონმდებლობით დადგენილი წესით შერჩეული პირის მიერ აქციზური მარკების იმპორტი</t>
  </si>
  <si>
    <t>173(ი)</t>
  </si>
  <si>
    <t>სეს ესნ-ის 4901, 4902 და 4904 00 000 00 კოდებით გათვალისწინებული საქონლის (ჟურნალები, გაზეთები, ნოტები) იმპორტი</t>
  </si>
  <si>
    <t>173(მ)</t>
  </si>
  <si>
    <t>სეს ესნ-ის 4801, 4802 55, 4802 61 100 00 და 4810 22 კოდებით გათვალისწინებული საქონლის (გაზეთის, ქაღალდი და სხვა მუყაო/ქაღალდი) იმპორტი</t>
  </si>
  <si>
    <t>173(დ)</t>
  </si>
  <si>
    <t>სეს ესნ-ის 4901 და 4903 00 000 00 კოდებით გათვალისწინებული საქონლის (წიგნის) იმპორტი</t>
  </si>
  <si>
    <r>
      <t>173(ჰ</t>
    </r>
    <r>
      <rPr>
        <vertAlign val="superscript"/>
        <sz val="11"/>
        <color theme="1"/>
        <rFont val="Calibri"/>
        <family val="2"/>
        <scheme val="minor"/>
      </rPr>
      <t>1</t>
    </r>
    <r>
      <rPr>
        <sz val="11"/>
        <color theme="1"/>
        <rFont val="Calibri"/>
        <family val="2"/>
        <scheme val="minor"/>
      </rPr>
      <t>)</t>
    </r>
  </si>
  <si>
    <t>საქართველოს საბაჟო კოდექსის მე-10 წიგნის შესაბამისად იმპორტის გადასახადისაგან გათავისუფლებული საქონლის იმპორტი, გარდა თიზ-იდან საქონლის იმპორტისა</t>
  </si>
  <si>
    <t>173(შ)</t>
  </si>
  <si>
    <t>სამკურნალო/სამედიცინო მიზნისთვის განკუთვნილი საქონლის იმპორტი</t>
  </si>
  <si>
    <t>173(ა.ა)</t>
  </si>
  <si>
    <t>ბავშვობიდან შეზღუდული შესაძლებლობის მქონე პირის, აგრეთვე მკვეთრად და მნიშვნელოვნად გამოხატული შეზღუდული შესაძლებლობის მქონე პირის გადაადგილებისთვის აუცილებელი საქონლის იმპორტი</t>
  </si>
  <si>
    <t>173(ა.გ)</t>
  </si>
  <si>
    <t>გრანტის შესახებ ხელშეკრულებით გათვალისწინებული საქონლის იმპორტი გრანტის გამცემი ან მიმღები პირის მიერ</t>
  </si>
  <si>
    <t>173(ც)</t>
  </si>
  <si>
    <t>სეს ესნ-ის 30-ე ჯგუფით გათვალისწინებული საქონლის ფარმაცევტული პროდუქცია)  იმპორტი</t>
  </si>
  <si>
    <t>173(ბ)</t>
  </si>
  <si>
    <t>სეს ესნ-ის 9619 00 000 00 კოდით გათვალისწინებული საქონლის (სველი ხელსახოცი,  პამპერსი  და სხვა) იმპორტი;</t>
  </si>
  <si>
    <t>173(ა.ე)</t>
  </si>
  <si>
    <t xml:space="preserve"> სეს ესნ-ის 1211 90 980 00 სასაქონლო ქვესუბპოზიციით გათვალისწინებული ძირტკბილას ფესვების, 1211 20 000 00, 1301 20 000 00 და 1301 90 000 00 სასაქონლო ქვესუბპოზიციებით გათვალისწინებული ბუნებრივი გაუსუფთავებელი შელაქის, სეს ესნ-ის 1504 20, 1515 30, 1520 00 000 00, 1702 11 000 00, 3912 12 000 00, 3912 31 000 00, 7010 10 000 00, 7010 90 790 00 და 9602 00 000 00 (ჟელატინის კაფსულები) კოდებით გათვალისწინებული საქონლის იმპორტი;</t>
  </si>
  <si>
    <t>172(ე)</t>
  </si>
  <si>
    <t>ბიზნესი-სოფლის მეურნეობა</t>
  </si>
  <si>
    <t>სეს ესნ-ის 0102 21, 0103 10 000 00, 0104 10 100 00, 0104 20 100 00, 0105 11, 0511 10 000 00, 0602 10, 2503 00, 2803 00, 3101 00 000, 3103–3105 (გარდა მექანიკური ნარევისა), 3808 91, 3808 92 და 3808 93 კოდებით გათვალისწინებული საქონლის იმპორტი</t>
  </si>
  <si>
    <t>173(ვ)</t>
  </si>
  <si>
    <t>სეს ესნ-ის 8701 90 110 00 – 8701 90 500 00 კოდებში აღნიშნული ტრაქტორებისთვის განკუთვნილი, სეს ესნის 8706 00 190 00, 8706 00 990 00, 8707 90 100 00, 8707 90 900 00, 8708 10 900 00, 8708 29 100 00 – 8708 40 900 00, 8708 50 900 00 – 8708 70 100 00, 8708 80, 8708 91, 8708 92, 8708 93, 8708 94 და 8708 99 კოდებში აღნიშნული შასის, ძარის, ნაწილებისა და მოწყობილობების, აგრეთვე სეს ესნ-ის 8432 90 000 00 და 8433 90 000 00 კოდებით გათვალისწინებული საქონლის იმპორტი</t>
  </si>
  <si>
    <t>173(პ)</t>
  </si>
  <si>
    <t>რადიოფარმპრეპარატების, ეტლებისა და მათი ნაწილების და საკუთნოების, სამედიცინო დანიშნულების რენტგენის ფირების, სამედიცინო დანიშნულების სადიაგნოსტიკო ტესტ-სისტემების, გლუკომეტრების და სსკ-ის 173-ე მუხლის ,,გ“ ქვეპუქტით გათვალისწინებული სხვა საქონლის იმპორტი;</t>
  </si>
  <si>
    <t>173(ა.ბ)</t>
  </si>
  <si>
    <t>სეს ესნ-ის 8903 სასაქონლო პოზიციით გათვალისწინებული საქონლის (იახტები და დანარჩენი მოცურავე საშუალებები დასვენებისა ან სპორტისათვის; ნიჩბიანი ნავები და კანოე) იმპორტი</t>
  </si>
  <si>
    <t>173(თ)</t>
  </si>
  <si>
    <t>თევზჭერის განმახორციელებელი პირის მიერ დაჭერილი იმ საქონლის პორტში იმპორტი, რომელიც არ არის დამუშავებული ან გაყიდვის წინ დამუშავდა</t>
  </si>
  <si>
    <t>173(ჯ)</t>
  </si>
  <si>
    <t>ბიზნესი-თევზაობა</t>
  </si>
  <si>
    <t>საქართველოს მთავრობის დადგენილებით დამტკიცებული ნუსხის მიხედვით სასოფლო-სამეურნეო პესტიციდებისა და აგროქიმიკატების, სასოფლო-სამეურნეო კულტურების სათესი და სარგავი მასალების იმპორტი</t>
  </si>
  <si>
    <t>173(რ)</t>
  </si>
  <si>
    <t>სეს ესნ-ის 8802 11 100 00, 8802 12 100 00, 8802 20 100 00, 8802 30 100 00 და 8802 40 100 00 შესაბამისი კოდებით გათვალისწინებული საქონლის ან/და სეს ესნ-ით მისთვის (სამოქალაქო ავიაციისთვის) განკუთვნილი საქონლის იმპორტი</t>
  </si>
  <si>
    <t>173(ტ)</t>
  </si>
  <si>
    <t>საქართველოში მობილურ ან ფიქსირებულ ქსელში საერთაშორისო ზარის დასრულების მომსახურება</t>
  </si>
  <si>
    <t>172.4(ყ)</t>
  </si>
  <si>
    <t>იმ საქონლის ლიზინგი, რომლის მიწოდება ამ კოდექსის შესაბამისად დღგ-ისგან ჩათვლის უფლების გარეშეა გათავისუფლებული</t>
  </si>
  <si>
    <t>171.1(კ)</t>
  </si>
  <si>
    <t>ლატარიებით, აზარტული და მომგებიანი თამაშობებით მომსახურების გაწევა, როდესაც ლატარეის მომწყობი პირის 50%-ზე ნაკლებს სახელმწიფო ფლობს.</t>
  </si>
  <si>
    <t>171.1(ბ)</t>
  </si>
  <si>
    <t xml:space="preserve">ლატარიებით, აზარტული და მომგებიანი თამაშობებით მომსახურების გაწევა როდესაც სახელმწიფო ფლობს 50%-ზე მეტ წილს. </t>
  </si>
  <si>
    <t>172.4(ს)</t>
  </si>
  <si>
    <t>შემოსავლების სამსახურის მიერ საქართველოს კანონმდებლობით დადგენილი წესით შერჩეული პირის მიერ აქციზური ან/და არააქციზური საქონლის სავალდებულო ნიშანდების/მარკირების მომსახურების გაწევა</t>
  </si>
  <si>
    <t>171.1(ნ)</t>
  </si>
  <si>
    <t>კბილის ტექნიკოსის მიერ პროფესიული საქმიანობის ფარგლებში მომსახურების გაწევა, აგრეთვე სტომატოლოგის ან/და კბილის ტექნიკოსის მიერ კბილის პროთეზირების მომსახურების გაწევა</t>
  </si>
  <si>
    <t>170.1(ა)-(გ)</t>
  </si>
  <si>
    <t>ტუროპერატორის მიერ საქართველოს ტერიტორიაზე უცხოელი ტურისტის ორგანიზებული შემოყვანა და მისთვის საქართველოს ტერიტორიაზე ტურისტული პროდუქტის მიწოდება</t>
  </si>
  <si>
    <t>172.4(პ)</t>
  </si>
  <si>
    <t>რელიგიური ორგანიზაციის მიერ სსკ-ის 170-ე მუხლის 1-ლი ნაწილის „ა“, „ე“, „თ“ და „ი“ ქვეპუნქტებით გათვალისწინებული რომელიმე საქმიანობის განხორციელების მიზნით პერსონალით უზრუნველყოფის მომსახურების გაწევა</t>
  </si>
  <si>
    <t>170.1(მ)</t>
  </si>
  <si>
    <t>დაკრძალვასთან დაკავშირებული სარიტუალო მომსახურების (მათ შორის, ავტოტრანსპორტით მომსახურების) გაწევა;</t>
  </si>
  <si>
    <t>170.1(ჟ)</t>
  </si>
  <si>
    <t>ელექტრონული მატარებლების (დისკების) საშუალებით სალექციო კურსების მიწოდება, რომლებიც საგანმანათლებლო ხასიათისაა და შეიძლება წიგნის ფორმითაც გამოიცეს</t>
  </si>
  <si>
    <t>171.1(ე)</t>
  </si>
  <si>
    <t>ორგანიზაციის მიერ მისი საქმიანობის მიზნიდან გამომდინარე, საკუთარი წევრებისთვის დადგენილი საწევროების სანაცვლოდ მომსახურების გაწევა და მასთან უშუალოდ დაკავშირებული საქონლის მიწოდება</t>
  </si>
  <si>
    <t>170.1(კ)</t>
  </si>
  <si>
    <t>ორგანიზაციის მიერ მომსახურების გაწევა/საქონლის მიწოდება მხოლოდ საკუთარი საქმიანობის მიზნით სახსრების მოზიდვისთვის ორგანიზებული ღონისძიებების ფარგლებში;</t>
  </si>
  <si>
    <t>170.1(ნ)</t>
  </si>
  <si>
    <t>კულტურული ან რელიგიური მემკვიდრეობის ძეგლების რესტავრაცია, რეაბილიტაცია, პროექტირება და კვლევითი სამუშაოები, ტაძრების მოხატვა.</t>
  </si>
  <si>
    <t>170.1(ლ), (ტ)</t>
  </si>
  <si>
    <t>სეს ესნ 4901, 4902 და 4904 00 000 00 კოდებით გათვალისწინებული საქონლის (ჟურნალების, გაზეთების, ნოტების) რეალიზაციის მომსახურების, ბეჭდვის მომსახურების ან/და ჟურნალ-გაზეთების მიერ სარეკლამო მომსახურების გაწევა</t>
  </si>
  <si>
    <t>171.1(ვ)</t>
  </si>
  <si>
    <t>რეგულირებადი ფასებითა და ტარიფებით საქალაქო და შიგარაიონულ მარშრუტებზე სამგზავრო ტრანსპორტით (გარდა ტაქსისა) მომსახურების გაწევა</t>
  </si>
  <si>
    <t>171.1(ლ)</t>
  </si>
  <si>
    <t>მომსახურების გაწევა ხელშეკრულების საფუძველზე, რომელსაც სტიქიური უბედურების, ავარიისა და კატასტროფის ლიკვიდაციისთვის, ჰუმანიტარული დახმარების მიზნით აფინანსებს უცხოური ორგანიზაცია და რომლის მონაწილე მხარეა საქართველოს აღმასრულებელი ხელისუფლების შესაბამისი ორგანო</t>
  </si>
  <si>
    <t>171.1(ფ)</t>
  </si>
  <si>
    <t>საქონლის მიწოდება/მომსახურების გაწევა, რომელიც უშუალოდ არის დაკავშირებული მოსახლეობის სოციალურ უზრუნველყოფასთან, მათ შორის, სააღმზრდელო დაწესებულებებში ან/და ადრეული და სკოლამდელი აღზრდისა და განათლების დაწესებულებებში ბავშვთა მოვლა-პატრონობის მომსახურების გაწევა ან/და ავადმყოფთა, შეზღუდული შესაძლებლობის მქონე პირთა, 60 წელზე მეტი ასაკის პირთა მოვლაპატრონობის მომსახურების გაწევა და მოხუცებულთა თავშესაფრისთვის საქონლის მიწოდება/მომსახურების გაწევა</t>
  </si>
  <si>
    <t>170.1(თ)</t>
  </si>
  <si>
    <t>სეს ესნ-ის 8702 90 90 კოდში მითითებული ელექტროძრავიანი ავტობუსის (მათ შორის, ელექტროძრავიანი მიკროავტობუსის) მიწოდება</t>
  </si>
  <si>
    <t>172.4(ჭ)</t>
  </si>
  <si>
    <t>სეს ესნ-ის 4901 და 4903 00 000 00 კოდებით გათვალისწინებული საქონლის (წიგნის) ან ელექტრონული წიგნის მიწოდება, აგრეთვე ამ საქონლის რეალიზაციისა და ბეჭდვის მომსახურებების გაწევა</t>
  </si>
  <si>
    <t>172.4(წ)</t>
  </si>
  <si>
    <t>საქართველოს საპატრიარქოს მიერ ჯვრის, სანთლის, ხატის, წიგნის, კალენდრისა და სხვა საღვთისმსახურო საგნის მიწოდება, რომლებიც მხოლოდ რელიგიური მიზნით გამოიყენება</t>
  </si>
  <si>
    <t>170.1(ს)</t>
  </si>
  <si>
    <t>საქართველოში მთლიანად წარმოებული საქონლისაგან მიღებული სეს ესნ-ის 0201, 0203 11–0203 19, 0204 10 000 00–0204 23 000 00, 0204 50 110 00–0204 50 390 00 კოდებით გათვალისწინებული საქონლის (მათ შორის, გატარებული/დაკეპილი ფორმით არსებულის (ფარშის)), საქართველოს ბინადარი ცხოველისგან მიღებული პროდუქტის სამრეწველო გადამუშავების შედეგად წარმოებული ყველის, აგრეთვე სეს ესნ-ის 0802 22 000 00 http://www.matsne.gov.ge 20000000005001016012 კოდით გათვალისწინებული საქონლის (ნაჭუჭგაცლილი თხილი) მიწოდება</t>
  </si>
  <si>
    <t>172.4(ფ)</t>
  </si>
  <si>
    <t>მიწის ნაკვეთის მიწოდება</t>
  </si>
  <si>
    <t>171.1(გ)</t>
  </si>
  <si>
    <t>ფიზიკური პირისთვის მიწის ნაკვეთის და მასზე დამაგრებული საცხოვრებელი ბინის/სახლის მიწოდება, თუ მიმწოდებელი ამ ქონებას აწვდის იმ ფიზიკურ პირს ან იმ ფიზიკური პირის პირველი რიგის მემკვიდრეს</t>
  </si>
  <si>
    <t>171.1(დ)</t>
  </si>
  <si>
    <t xml:space="preserve"> საქართველოში წარმოებული სოფლის მეურნეობის პროდუქციის (გარდა სეს ესნ-ის 0407 11 000 00 და 0407 21 000 00 კოდებით გათვალისწინებული საქონლისა (კვერცხისა) და 0207 11 სუბპოზიციაში მითითებული საქონლისა (შინაური ქათამი აუქნელი, ახალი ან გაცივებული) მიწოდება მის სამრეწველო გადამუშავებამდე (სასაქონლო კოდის შეცვლამდე)</t>
  </si>
  <si>
    <t>172.4(უ)</t>
  </si>
  <si>
    <t>ბიზნესი-სოციალური</t>
  </si>
  <si>
    <t xml:space="preserve">შავი ან/და ფერადი ლითონების ჯართის და შავი ან/და ფერადი ლითონების ნარჩენების მიწოდება, თუ შესაძლებელია საქონლის მიმღები მხარის იდენტიფიცირება. </t>
  </si>
  <si>
    <t>172.4(ძ)</t>
  </si>
  <si>
    <t>თავისუფალი ვაჭრობის პუნქტში საქართველოს საქონლის მიწოდება რეალიზაციისთვის და ამ პუნქტში საქონლის რეალიზაცია ან/და კვების მომსახურების გაწევა</t>
  </si>
  <si>
    <t>172.4(ნ)</t>
  </si>
  <si>
    <t>სეს ესნ-ის 4820 20 000 00 კოდში მითითებული საქონლის (რვეულები) მიწოდება</t>
  </si>
  <si>
    <t>171.1(ჟ)</t>
  </si>
  <si>
    <t>„ნავთობისა და გაზის შესახებ“ საქართველოს კანონით გათვალისწინებული ნავთობისა და გაზის ოპერაციების წარმოებისთვის განკუთვნილი მოწყობილობა-დანადგარების, სატრანსპორტო საშუალებების, სათადარიგო ნაწილებისა და მასალების, აგრეთვე ზემოაღნიშნული კანონით განსაზღვრული ხელშეკრულებების ან/და ნავთობისა და გაზის ოპერაციების საწარმოებლად გაცემული ლიცენზიების შესაბამისად ინვესტორებისა და საოპერაციო კომპანიებისთვის ნავთობისა და გაზის ოპერაციების განსახორციელებლად საქონლის მიწოდება ან/და მომსახურების გაწევა</t>
  </si>
  <si>
    <t>171.1(ქ)</t>
  </si>
  <si>
    <t>სპეციალური საწარმოს სტატუსის მქონე პირის მიერ საქონლის საქართველოს ოკუპირებულ ტერიტორიაზე მიწოდება</t>
  </si>
  <si>
    <t>172.4(მ)</t>
  </si>
  <si>
    <t>ბიზნესი-სპეციალური</t>
  </si>
  <si>
    <t xml:space="preserve">საქართველოში წარმოებული სამკურნალო/სამედიცინო მიზნისთვის განკუთვნილი საქონლის ან ფარმაცევტული საწარმოს მიერ, მისივე წარმოებული ფარმაცევტული პროდუქციის მიწოდება. </t>
  </si>
  <si>
    <t>172.4(ჯ)</t>
  </si>
  <si>
    <t>სსკ-ის 173-ე მუხლის „ა“−„ო“ ქვეპუნქტებით გათვალისწინებული საქონლის (საქონელი, რომელთა იმპორტი გათავისუფლებულია დღგ-ისგან) მიწოდება</t>
  </si>
  <si>
    <t>171.1(ღ)</t>
  </si>
  <si>
    <t>სახელმწიფო ქონების მიწოდება პრივატიზაციის პროგრამის მიხედვით</t>
  </si>
  <si>
    <t>171.1(თ)</t>
  </si>
  <si>
    <t>მუნიციპალიტეტისთვის დასახლებულ ტერიტორიაზე დაგვა-დასუფთავებისა და ნარჩენების მართვის მომსახურების გაწევა</t>
  </si>
  <si>
    <t>171.1(მ)</t>
  </si>
  <si>
    <t>სატრანსპორტო გადაზიდვისას გამოყენებული ცარიელი სატრანსპორტო საშუალებების (მათ შორის, კონტეინერებისა და ვაგონების) მიმართ გაწეული სატრანსპორტო, დატვირთვის, გადმოტვირთვისა და შენახვის მომსახურების გაწევა</t>
  </si>
  <si>
    <t>172.4(ი)</t>
  </si>
  <si>
    <t>სახელმწიფოს მიერ დელეგირებული უფლებამოსილების ფარგლებში შესრულებული უნივერსალური საფოსტო მომსახურება და ეროვნული საფოსტო მარკების მიწოდება</t>
  </si>
  <si>
    <t>170.1(ო)-(პ)</t>
  </si>
  <si>
    <t>TE -საგადასახადო დანახარჯი, E - ჩათვლის უფლებით, Z - გარეშე, N=არასტრუქტურული,  R დღგ-ის დაბრუნება</t>
  </si>
  <si>
    <t xml:space="preserve">ცხრილი 2. დღგ-ის არასტრუქტურული დანახარჯები </t>
  </si>
  <si>
    <t>მით. დებულება 82.1</t>
  </si>
  <si>
    <t>82.1 (ნარჩენ.)</t>
  </si>
  <si>
    <t>მით. დებულება 82.2</t>
  </si>
  <si>
    <t>მით. დებულება 99</t>
  </si>
  <si>
    <r>
      <t>99.1(მ</t>
    </r>
    <r>
      <rPr>
        <vertAlign val="superscript"/>
        <sz val="11"/>
        <rFont val="Calibri"/>
        <family val="2"/>
        <scheme val="minor"/>
      </rPr>
      <t>1</t>
    </r>
    <r>
      <rPr>
        <sz val="11"/>
        <rFont val="Calibri"/>
        <family val="2"/>
        <scheme val="minor"/>
      </rPr>
      <t>), (მ</t>
    </r>
    <r>
      <rPr>
        <vertAlign val="superscript"/>
        <sz val="11"/>
        <rFont val="Calibri"/>
        <family val="2"/>
        <scheme val="minor"/>
      </rPr>
      <t>2</t>
    </r>
    <r>
      <rPr>
        <sz val="11"/>
        <rFont val="Calibri"/>
        <family val="2"/>
        <scheme val="minor"/>
      </rPr>
      <t>), (მ</t>
    </r>
    <r>
      <rPr>
        <vertAlign val="superscript"/>
        <sz val="11"/>
        <rFont val="Calibri"/>
        <family val="2"/>
        <scheme val="minor"/>
      </rPr>
      <t>3</t>
    </r>
    <r>
      <rPr>
        <sz val="11"/>
        <rFont val="Calibri"/>
        <family val="2"/>
        <scheme val="minor"/>
      </rPr>
      <t>)</t>
    </r>
  </si>
  <si>
    <t>სხვადასხვა</t>
  </si>
  <si>
    <r>
      <t>95</t>
    </r>
    <r>
      <rPr>
        <vertAlign val="superscript"/>
        <sz val="15"/>
        <color theme="1"/>
        <rFont val="Arial"/>
        <family val="2"/>
      </rPr>
      <t>3</t>
    </r>
    <r>
      <rPr>
        <sz val="15"/>
        <color theme="1"/>
        <rFont val="Arial"/>
        <family val="2"/>
      </rPr>
      <t>(ა)-(ბ)</t>
    </r>
  </si>
  <si>
    <t xml:space="preserve">დაკავშირებულია ცხრილ 1-თან </t>
  </si>
  <si>
    <t xml:space="preserve">დებულება </t>
  </si>
  <si>
    <t>აღწერა | წელი</t>
  </si>
  <si>
    <t>I. საშემოსავლო:</t>
  </si>
  <si>
    <t>შემოსავლი აქტივის გაყიდვიდან ან გაქირავებიდან, სადაც:</t>
  </si>
  <si>
    <t>აქტივის გაყიდვა</t>
  </si>
  <si>
    <t>აქტივის გაქირავება</t>
  </si>
  <si>
    <t>მუხლი 82, ნაწილი 1 (სხვადასხვა)</t>
  </si>
  <si>
    <t>მუხლი 82, ნაწილი 2 (სხვადასხვა)</t>
  </si>
  <si>
    <t>შემოსავალი ელექტრონულ ფორმაში ორგანიზებული აზარტული თამაშებიდან</t>
  </si>
  <si>
    <t>მიკრო ბიზნესის სტატუსის მქონე ფიზიკური პირი</t>
  </si>
  <si>
    <t>საპროცენტო შემოსავალი ლიცენზირებული საფინანსო ინსტიტუტიდან</t>
  </si>
  <si>
    <t>მემორანდუმი: რეზიდენტების შემოსავალი უცხოეთიდან</t>
  </si>
  <si>
    <t>ჯამი,  საშემოსავლო (მემორანდუმის გარდა)</t>
  </si>
  <si>
    <t>II. შემოსავალი მოგებიდან:</t>
  </si>
  <si>
    <t>II.ა. განაწილებული მოგების გადასახადი (DPT), სადაც:</t>
  </si>
  <si>
    <t>განაწილებული მოგება, სადაც:</t>
  </si>
  <si>
    <t>საწარმოები მაღალმთიან დასახლებაში</t>
  </si>
  <si>
    <t>ვირტუალური ზონები</t>
  </si>
  <si>
    <t>თავისუფალი ინდუსტრიული ზონები</t>
  </si>
  <si>
    <t>საერთაშორისო კომპანიები</t>
  </si>
  <si>
    <t>ტურისტული ორგანიზაციები</t>
  </si>
  <si>
    <t>სხვა, არასპეციალური რეჟიმი</t>
  </si>
  <si>
    <t>დივიდენდები, სადაც</t>
  </si>
  <si>
    <t>II.ბ. ძველი მოგების გადასახადის (CIT) რეჟიმი, სადაც:</t>
  </si>
  <si>
    <t>მემორანდუმი: საწარმოები ტურისტულ ზონაში</t>
  </si>
  <si>
    <t>ჯამი, შემოსავალი მოგებიდან (მემორანდუმის გარდა)</t>
  </si>
  <si>
    <t>III. სხვა:</t>
  </si>
  <si>
    <t>ტოტალიზატორის ფსონები ელექტრონულ ფორმაში</t>
  </si>
  <si>
    <t>მცირე ბიზნესის სტატუსის მქონე ფიზიკური პირი, სადაც</t>
  </si>
  <si>
    <t>1%-იანი გადასახადი</t>
  </si>
  <si>
    <t>3%-იანი გადასახადი</t>
  </si>
  <si>
    <t>ერთჯერადი საგადასახადო რეჟიმი</t>
  </si>
  <si>
    <t>აქტივების მთლიანი ამორტიზაცია: საიდანაც:</t>
  </si>
  <si>
    <t xml:space="preserve">საშემოსავლო </t>
  </si>
  <si>
    <t>შემოსავალი მოგებიდან</t>
  </si>
  <si>
    <t>ჯამი, სხვა</t>
  </si>
  <si>
    <t>მთლიანი ჯამი (I + II + III)</t>
  </si>
  <si>
    <t>%-ულად საგადასახადო შემოსავლებთან</t>
  </si>
  <si>
    <t>%-ულად საშემოსავლო და მოგების საგადასახადო შემოსავლებთან</t>
  </si>
  <si>
    <t>მლნ ლარი</t>
  </si>
  <si>
    <t xml:space="preserve">%-ულად მშპ-სთან </t>
  </si>
  <si>
    <t>ცხრილი 4. საქართველო: დამატებული ღირებულების გადასახადის დანახარჯების (ITEs) შეფასება, 2018-2021</t>
  </si>
  <si>
    <t>NACE-2 კოდი</t>
  </si>
  <si>
    <t xml:space="preserve">დაკავშირებულია ცხრილ 2-თან </t>
  </si>
  <si>
    <t>საგადასახადო მიდგომა მიმდინარე კოდექსით | წელი</t>
  </si>
  <si>
    <t>%-ულად დღგ-ს შემოსავლებთან</t>
  </si>
  <si>
    <t>A. გათავისუფლებული:</t>
  </si>
  <si>
    <t>ბავშვთა მოვლა</t>
  </si>
  <si>
    <t>განათლება</t>
  </si>
  <si>
    <t>აზარტული თამაშები</t>
  </si>
  <si>
    <t>ჯანდაცვა</t>
  </si>
  <si>
    <t>მსუბუქი ავტომობილები</t>
  </si>
  <si>
    <t xml:space="preserve">B. ნულოვანი დაბეგვრა: </t>
  </si>
  <si>
    <t>სოფლის მეურნეობა</t>
  </si>
  <si>
    <t>ფარმაცევტული</t>
  </si>
  <si>
    <t>ჯამი (A + B)</t>
  </si>
  <si>
    <t>C. სხვა სექტორები</t>
  </si>
  <si>
    <t>D. მთლიანი ჯამი (A + B + C)</t>
  </si>
  <si>
    <t>170.1 (ი), (თ)</t>
  </si>
  <si>
    <t xml:space="preserve">170.1 (ე) - (ზ), 171.1 (ე) </t>
  </si>
  <si>
    <t>171.1 (ბ)</t>
  </si>
  <si>
    <t>173 (ა.ა, ა.ბ, ა.გ), 170.1 (ა)-(გ)</t>
  </si>
  <si>
    <t xml:space="preserve">173 (ზ), (ნ), (პ) </t>
  </si>
  <si>
    <t xml:space="preserve">172.4 (ფ), (უ) </t>
  </si>
  <si>
    <t xml:space="preserve">სხვა დანარჩენი </t>
  </si>
  <si>
    <t xml:space="preserve">სხვა დანარჩენი დებულებები </t>
  </si>
  <si>
    <t>ცხრილი A.1 შემოსავალზე გადასახადების ბენჩმარკის ელემენტები</t>
  </si>
  <si>
    <t xml:space="preserve">საგადასახადო წლის განმავლობაში I და II   რიგის მემკვიდრეების მიერ ჩუქებით ან მემკვიდრეობით მიღებული ქონების ღირებულება </t>
  </si>
  <si>
    <t>82.1(ზ)</t>
  </si>
  <si>
    <t>საგადასახადო წლის განმავლობაში III და IV რიგის მემკვიდრეების მიერ 150 000 ლარამდე ღირებულების, ჩუქებით ან მემკვიდრეობით მიღებული ქონების ღირებულება</t>
  </si>
  <si>
    <t>82.1(ი)</t>
  </si>
  <si>
    <t xml:space="preserve">საგადასახადო წლის განმავლობაში 1000 ლარამდე ჩუქებით მიღებული ქონების ღირებულება, გარდა დაქირავებულის მიერ დამქირავებლისაგან ჩუქებით მიღებული ქონების ღირებულებისა </t>
  </si>
  <si>
    <t>82.1(თ)</t>
  </si>
  <si>
    <t>საქონლის გადაზიდვა საქართველოში მდებარე პუნქტებს შორის იმპორტის, საბაჟო საწყობის, დროებითი შემოტანის ან თავისუფალი ზონის პროცედურაში მოქცევამდე</t>
  </si>
  <si>
    <t>172.4(ვ)-(ზ)</t>
  </si>
  <si>
    <t>საერთაშორისო</t>
  </si>
  <si>
    <t>ექსპორტში, რეექსპორტში, გარე გადამუშავებაში ან ტრანზიტში მოქცეული ან ტრანზიტისთვის განკუთვნილი (რაც დასტურდება საქონლის თანმხლები დოკუმენტებით) საქონლის გადაზიდვა და ამ გადაზიდვასთან უშუალოდ დაკავშირებული მომსახურების გაწევა.</t>
  </si>
  <si>
    <t>172.1(თ)</t>
  </si>
  <si>
    <t>დღგ-ისგან ჩათვლის უფლებით გათავისუფლებულია საქონლის მიწოდება ან/და მომსახურების გაწევა, რომელიც განკუთვნილია უცხოეთის დიპლომატიურ ან მასთან გათანაბრებული წარმომადგენლობის ოფიციალური სარგებლობისთვის, აგრეთვე ამ წარმომადგენლობის ან დიპლომატიური მისიისწევრის (მასთან მცხოვრებ ოჯახის წევრთა ჩათვლით) პირადი სარგებლობისთვის. ამ ნაწილით გათვალისწინებული საგადასახადო შეღავათის გამოყენების წესს განსაზღვრავს საქართველოს ფინანსთა მინისტრი</t>
  </si>
  <si>
    <t xml:space="preserve"> საქართველოს ეროვნული ბანკისთვის გადასაცემი ოქროს იმპორტი</t>
  </si>
  <si>
    <t>173(უ)</t>
  </si>
  <si>
    <t>საქონლის იმპორტი შესაბამისი უფლებამოსილი ორგანოს მიერ აღიარებული საერთაშორისო წარმომადგენლობის მიერ საერთაშორისო კონვენციით გათვალისწინებული პირობებით და ლიმიტის ფარგლებში</t>
  </si>
  <si>
    <t>173(ხ)</t>
  </si>
  <si>
    <t>საქონლის იმპორტი საერთაშორისო დიპლომატიური და საკონსულო შეთანხმების შესაბამისად, თუ ეს საქონელი გათავისუფლდა იმპორტის გადასახადისგან</t>
  </si>
  <si>
    <t>173(ყ)</t>
  </si>
  <si>
    <t>იმ საქონლის იმპორტი, რომელიც განკუთვნილია უცხოეთის დიპლომატიურიან მასთანგათანაბრებული წარმომადგენლობის ოფიციალური სარგებლობისთვის, აგრეთვე ამ წარმომადგენლობის დიპლომატიური და ადმინისტრაციულ-ტექნიკური პერსონალის (მათთან მცხოვრებ ოჯახის წევრთა ჩათვლით) პირადი სარგებლობისთვის, იმ სახით, რა სახითაც ასეთი გათავისუფლება გათვალისწინებულია შესაბამისი საერთაშორისო შეთანხმებებით, რომელთა მონაწილეც არის საქართველო</t>
  </si>
  <si>
    <t>173(წ)</t>
  </si>
  <si>
    <t>ფულის (გარდა საკოლექციო ნიმუშის ან/და ნუმიზმატური დანიშნულების მონეტისა), აგრეთვე ფასიანი ქაღალდების იმპორტი</t>
  </si>
  <si>
    <t>173(ო)</t>
  </si>
  <si>
    <t>განძეულობის ან/და სახელმწიფო საკუთრებაში მიქცეული მოძრავი ნივთის იმპორტი</t>
  </si>
  <si>
    <t>173(კ)</t>
  </si>
  <si>
    <t>სტიქიური უბედურების, ავარიისა და კატასტროფის ლიკვიდაციისთვის, ჰუმანიტარული დახმარების მიზნით საქართველოს სახელმწიფო ან/და საზოგადოებრივი ორგანიზაციებისთვის გადასაცემი საქონლის იმპორტი</t>
  </si>
  <si>
    <t>173(ქ)</t>
  </si>
  <si>
    <t>საზღვარგარეთ საქართველოს დიპლომატიური წარმომადგენლობის ან საკონსულო დაწესებულების ქონების იმპორტი</t>
  </si>
  <si>
    <t>173(ღ)</t>
  </si>
  <si>
    <t>ამხანაგობის წილის (ქონებაზე წინასწარი რეგისტრაციის უფლების) მიწოდება, თუ ამ წილზე (უფლებაზე) არ არის მიმაგრებული/განპიროვნებული ქონება, გარდა წილის (უფლების) სანაცვლოდ ქონების საკუთრებაში გადაცემის შემთხვევისა</t>
  </si>
  <si>
    <t>171.1(ი)</t>
  </si>
  <si>
    <t>საწარმოს მიერ, რომლის წილის/აქციების 50 პროცენტზე მეტი სახელმწიფოს ან/და მუნიციპალიტეტის საკუთრებაშია, სახელმწიფოსთვის ან/და მუნიციპალიტეტისთვის აქტივების მიწოდება საწარმოს კაპიტალიდან გატანის გზით</t>
  </si>
  <si>
    <t>172.4(ბ)</t>
  </si>
  <si>
    <t>საქართველოს ეროვნული ბანკისთვის ოქროს მიწოდება</t>
  </si>
  <si>
    <t>172.4 (ო)</t>
  </si>
  <si>
    <t>საქონლის მიწოდება საქართველოს ფარგლების გარეთ (საქონლის ექსპორტი/რეექსპორტი). ამასთანავე, თუ მგზავრის მიერ საქონელი საქართველოს ფარგლების გარეთ პირადი ბარგით უნდა იქნეს გადატანილი, ამ ქვეპუნქტით გათვალისწინებული საგადასახადო შეღავათი გამოიყენება მხოლოდ იმ შემთხვევაში, თუ მგზავრი არ ცხოვრობს საქართველოში (პასპორტში ან საქართველოს კანონმდებლობით გათვალისწინებულ სხვა პირადობის დამადასტურებელ დოკუმენტში დაფიქსირებული ადგილი არ არის საქართველო), საქონლის საქართველოდან ტრანსპორტირება ხორციელდება მისი მიწოდებიდან 90 დღის განმავლობაში და საქონლის ფასი, დღგ-ის ჩათვლით, აღემატება 600 ლარს</t>
  </si>
  <si>
    <t>172.4(ე)</t>
  </si>
  <si>
    <t>სახელმწიფო საკუთრებაში მიქცეული ქონების მიწოდება, აგრეთვე „სახელმწიფო ქონების შესახებ“ საქართველოს კანონის შესაბამისად ქონების ლიზინგით გადაცემა (მიწოდება)</t>
  </si>
  <si>
    <t>171.1(ზ)</t>
  </si>
  <si>
    <t>სახელმწიფოსთვის ან/და მუნიციპალიტეტისთვის საქონლის უსასყიდლოდ გადაცემა ან/და მომსახურების უსასყიდლოდ გაწევა</t>
  </si>
  <si>
    <t>172.4(გ)</t>
  </si>
  <si>
    <t>საქართველოს პარლამენტის მიერ რატიფიცირებული საერთაშორისო ხელშეკრულებებით განსაზღვრული პროექტების  განმახორციელებელი საჯარო სამართლის იურიდიული პირების მიერ ამ პროექტების ფარგლებში საქონლის სხვა პირებისთვის გადაცემა</t>
  </si>
  <si>
    <t>172.4 (დ)</t>
  </si>
  <si>
    <t>BM=ბენჩმარკი, E - ჩათვლის უფლებით, Z - გარეშე</t>
  </si>
  <si>
    <t>ცხრილი A.2 საბაზისო (ბენჩმარკის) დღგ-ის შემადგენელი ელემენტები 2021</t>
  </si>
  <si>
    <t>ფინანსური ოპერაციები/ფინანსური მომსახურება</t>
  </si>
  <si>
    <t>171.1(ა)</t>
  </si>
  <si>
    <t>შიდა გადამუშავების პროცედურაში მოქცეული საქონლის გადამუშავების მიზნით აღნიშნული პროცედურის განმახორციელებელი პირის მიერ საქართველოს საბაჟო კოდექსის მე-6 მუხლის პირველი ნაწილის „ც.ა“, „ც.ბ“, „ც.დ“ და „ც.ე“ ქვეპუნქტებით გათვალისწინებული მომსახურებების გაწევა (გარდა იმ შემთხვევისა, თუ შემდგომ განხორციელდა გადამუშავებული საქონლის იმპორტი)</t>
  </si>
  <si>
    <t>172.4(შ)</t>
  </si>
  <si>
    <t>საქართველოს საბაჟო კოდექსის 107-ე მუხლით გათვალისწინებული დაბრუნებული საქონლის იმპორტი, თუ ეს საქონელი გათავისუფლდა იმპორტის გადასახადისგან</t>
  </si>
  <si>
    <t>173(ფ)</t>
  </si>
  <si>
    <t>საქართველოში ავტოსატრანსპორტო საშუალებით შემომსვლელი პირის ავტოსატრანსპორტო საშუალების ძრავის კვების სისტემასთან კონსტრუქციულად და ტექნოლოგიურად დაკავშირებულ სტანდარტულ ავზში საქართველოში მობილურ ან ფიქსირებულ ქსელში საერთაშორისო ზარის დასრულების მომსახურება</t>
  </si>
  <si>
    <t>173(ს)</t>
  </si>
  <si>
    <t>სავალდებულო რეგისტრაციის ზღვარი</t>
  </si>
  <si>
    <t>ბიზნესი-მცირე ბიზნესი</t>
  </si>
  <si>
    <t>სერვიტუტის მომსახურების უსასყიდლოდ გაწევა</t>
  </si>
  <si>
    <t>171.1(ყ)</t>
  </si>
  <si>
    <t>იმ საქონლის ლიზინგი, რომლის მიწოდება სსკ-ის შესაბამისად დღგ-ისგან ჩათვლის უფლების გარეშეა გათავისუფლებული</t>
  </si>
  <si>
    <t>ბიზნესი-თიზ</t>
  </si>
  <si>
    <t>თიზ-ის საწარმოს მიერ იმავე თიზ-ის სხვა საწარმოსთვის მომსახურების გაწევა;</t>
  </si>
  <si>
    <t>171.1(ს)</t>
  </si>
  <si>
    <t xml:space="preserve">ამხანაგობის მიერ თავისი წევრისთვის (თანამფლობელისთვის) ქონების მიწოდება (განაწილება), თუ ამხანაგობის წევრები არიან მხოლოდ ფიზიკური პირები, ამხანაგობის წევრთა შემადგენლობა არ შეცვლილა ამხანაგობის დაფუძნებიდან ქონების გადაცემის (განაწილების) მომენტამდე და ამხანაგობა განაწილების მომენტისთვის დღგ-ის გადამხდელი არ არის. </t>
  </si>
  <si>
    <t>171.1(პ)</t>
  </si>
  <si>
    <t>ფიზიკური პირის მიერ მის საკუთრებაში არსებული სსკ-ის 261-ე მუხლის პირველი ნაწილით გათვალისწინებული სასტუმროს აქტივების/მათი ნაწილის მიწოდება, თუ ახალი მესაკუთრე (ფიზიკური პირი) იკავებს ძველი მესაკუთრის ადგილს ძველ მესაკუთრესა და ტურისტულ საწარმოს შორის არსებულ სახელშეკრულებო ურთიერთობაში</t>
  </si>
  <si>
    <t>171.1(ო)</t>
  </si>
  <si>
    <t>ტურისტული საწარმოს მიერ სასტუმროს აქტივების ან ამ აქტივების ნაწილის სხვა პირისთვის მიწოდება ამ ქონების უკან მიღების მიზნით. თუ ტურისტული საწარმო სასტუმროს აქტივების ან ამ აქტივების ნაწილის სხვა პირისთვის მიწოდებიდან 2 წლის განმავლობაში სასყიდლიანი ხელშეკრულებით უკან მიიღებს იმავე აქტივებს;</t>
  </si>
  <si>
    <t>172.4(ქ)</t>
  </si>
  <si>
    <t>თიზ-ის შიგნით ოპერაციების გათავისუფლება დღგ-ისგან</t>
  </si>
  <si>
    <t>სახელმწიფო, ავტონომიური რესპუბლიკის რესპუბლიკური ან მუნიციპალიტეტის ბიუჯეტის სასარგებლოდ გადახდევინების, მათ შორის, საგადასახადო დავალიანების გადახდევინების უზრუნველყოფის ღონისძიების ფარგლებში პირის ქონების (გარდა ფულისა) სახელმწიფოს, ავტონომიური რესპუბლიკის ან მუნიციპალიტეტის საკუთრებაში გადაცემა, აგრეთვე სისხლის სამართლის და ადმინისტრაციული წესით დაკისრებული სანქციების გადახდევინების მიზნით პირის ქონების რეალიზაცია/გადაცემა</t>
  </si>
  <si>
    <t>172.4(ტ)</t>
  </si>
  <si>
    <t>სოციალური მიზნით ან გასართობ ღონისძიებებზე გაწეული ხარჯის ან წარმომადგენლობითი ხარჯის ღირებულებისათვის მიკუთვნებულ დღგ-ის თანხაზე, გარდა იმ შემთხვევისა, როდესაც ასეთი ღონისძიებების ფარგლებში განხორციელებული საქონლის მიწოდება/მომსახურების გაწევა იბეგრება დღგ-ით</t>
  </si>
  <si>
    <t>178(ა)</t>
  </si>
  <si>
    <t>TE -საგადასახადო დანახარჯი, E - ჩათვლის უფლებით, Z - გარეშე, R დღგ-ის დაბრუნება, S - სტრუქტურული, T ტექნიკური</t>
  </si>
  <si>
    <t xml:space="preserve"> QTE- კვაზი დანახარჯები</t>
  </si>
  <si>
    <t>უცხოური საქონლის შემოტანა თავისუფალ ინდუსტრიულ ზონაში გათავისუფლებულია დღგ-ისგან</t>
  </si>
  <si>
    <t>თიზ-ის კან. 9(3)</t>
  </si>
  <si>
    <t>ელექტროენერგეტიკული სექტორის რეაბილიტაციისთვის საქართველოს პარლამენტის მიერ რატიფიცირებული საქართველოს საერთაშორისო ხელშეკრულებებით უცხოეთის სახელმწიფოების ან/და საერთაშორისო ორგანიზაციების მიერ გაცემული შეღავათიანი კრედიტით დაფინანსებული სამშენებლოსამონტაჟო, სარემონტო, სარესტავრაციო, საცდელ-საკონსტრუქტორო ან/და გეოლოგიურ-საძიებო მომსახურების გაწევა</t>
  </si>
  <si>
    <t>171.1(უ)</t>
  </si>
  <si>
    <t>ბიზნესი სხვა</t>
  </si>
  <si>
    <t>საერთაშორისო საავიაციო რეისებისა და საერთაშორისო საზღვაო რეისების განსახორციელებლად ბორტზე მიწოდებისთვის განკუთვნილი საქონლის იმპორტი ან/და მიწოდება, აგრეთვე საქართველოს სახელმწიფო საზღვრის ფარგლებში სამოქალაქო საავიაციო რეისებისა და საავიაციო სამუშაოების განსახორციელებლად ბორტზე მიწოდებისთვის განკუთვნილი საწვავის, საპოხი და სხვა დამხმარე საშუალებების იმპორტი</t>
  </si>
  <si>
    <t>173(ჰ)</t>
  </si>
  <si>
    <t>„ნავთობისა და გაზის შესახებ“ საქართველოს კანონით გათვალისწინებული ნავთობისა და გაზის ოპერაციების წარმოებისთვის განკუთვნილი მოწყობილობა-დანადგარების, სატრანსპორტო საშუალებების, სათადარიგო ნაწილებისა და მასალების, აგრეთვე ზემოაღნიშნული კანონით განსაზღვრული ხელშეკრულებების ან/და ნავთობისა და გაზის ოპერაციების საწარმოებლად გაცემული ლიცენზიების შესაბამისად ინვესტორებისა და საოპერაციო კომპანიებისთვის ნავთობისა და გაზის ოპერაციების განსახორციელებლად საქონლის იმპორტი</t>
  </si>
  <si>
    <t>173(ჭ)</t>
  </si>
  <si>
    <t>ელექტროენერგეტიკული სექტორის რეაბილიტაციისთვის საქართველოს პარლამენტის მიერ რატიფიცირებული საქართველოს საერთაშორისო ხელშეკრულების შესაბამისად უცხო სახელმწიფოს ან/და საერთაშორისო ორგანიზაციის მიერ გაცემული შეღავათიანი კრედიტით დაფინანსებული საქონლის იმპორტი</t>
  </si>
  <si>
    <r>
      <t>173(ჰ</t>
    </r>
    <r>
      <rPr>
        <vertAlign val="superscript"/>
        <sz val="11"/>
        <color theme="1"/>
        <rFont val="Calibri"/>
        <family val="2"/>
        <scheme val="minor"/>
      </rPr>
      <t>3</t>
    </r>
    <r>
      <rPr>
        <sz val="11"/>
        <color theme="1"/>
        <rFont val="Calibri"/>
        <family val="2"/>
        <scheme val="minor"/>
      </rPr>
      <t>)</t>
    </r>
  </si>
  <si>
    <t>ელექტროენერგიის წარმოებისთვის (თბოელექტროსადგურებისთვის) ბუნებრივი აირის იმპორტი</t>
  </si>
  <si>
    <t>173(ჟ)</t>
  </si>
  <si>
    <t>ბიზნესი-ენერგეტიკა</t>
  </si>
  <si>
    <t>პირადი მოხმარების საგნებისა და საყოფაცხოვრებო ნივთების იმპორტი, რომლებიც განკუთვნილია ნავთობისა და გაზის ძებნა-ძიებისა და მოპოვების სამუშაოებში დასაქმებული უცხო ქვეყნის მოქალაქეების (მათთან მცხოვრებ ოჯახის წევრთა ჩათვლით) პირადი სარგებლობისთვის</t>
  </si>
  <si>
    <t>173(ძ)</t>
  </si>
  <si>
    <t>სამკურნალო/ფარმაცევტული მიზნისთვის განკუთვნილი სეს ესნ-ის 28-ე და 29-ე ჯგუფებით გათვალისწინებული ნედლეულის ან/და სუბსტანციების იმპორტი</t>
  </si>
  <si>
    <t>დღგ-ისგან ჩათვლის უფლებით გათავისუფლებულია მომსახურების გაწევა სხვა პირის სახელით მოქმედი შუამავლის მიერ, 172-ე მუხლის პირველი ნაწილით გათვალისწინებულ ოპერაციებში ან საქართველოს ფარგლების გარეთ განხორციელებულ ოპერაციებში მონაწილეობის შემთხვევაში</t>
  </si>
  <si>
    <t>საქართველოს საბაჟო ტერიტორიაზე ტვირთის შემოტანისას გემისთვის მომსახურების გაწევა (კერძოდ, პორტის, საზღვაო-სალოცმანო სამსახურისა და საჯარო სამართლის იურიდიული პირის − საქართველოს სახელმწიფო ჰიდროგრაფიული სამსახურის მიერ მომსახურებების გაწევა)</t>
  </si>
  <si>
    <t>172.4(ჟ)</t>
  </si>
  <si>
    <t>საქართველოს ტერიტორიაზე არარეზიდენტის კუთვნილი ვაგონით/კონტეინერით სარკინიგზო გადაზიდვის განხორციელებისას არარეზიდენტის მიერ ვაგონით/კონტეინერით სარგებლობის მომსახურების გაწევა ან საქართველოს ფარგლებს გარეთ მომსახურების გაწევა</t>
  </si>
  <si>
    <t>172.4(კ)-(ლ)</t>
  </si>
  <si>
    <t>საბაჟო საწყობში უცხოური საქონლის მიწოდება, გარდა ამ კოდექსის 1641 მუხლის მე-4 ნაწილით გათვალისწინებული შემთხვევისა</t>
  </si>
  <si>
    <t>172.4(რ)</t>
  </si>
  <si>
    <t>საჰაერო ხომალდის საწვავით ან სურსათით მომარაგება</t>
  </si>
  <si>
    <t>172.1(ე)</t>
  </si>
  <si>
    <t>ელექტროენერგიისა და გარანტირებული სიმძლავრის მიწოდება, გარდა ელექტროენერგიის „ენერგეტიკისა და წყალმომარაგების შესახებ“ საქართველოს კანონით გათვალისწინებული იმ მომხმარებლისთვის მიწოდებისა, რომელიც ელექტროენერგიას ყიდულობს საკუთარი მოხმარებისთვის, აგრეთვე გადაცემის ან/და დისპეტჩერიზაციის მომსახურების გაწევა</t>
  </si>
  <si>
    <t>172.4(ჩ)</t>
  </si>
  <si>
    <r>
      <t>საბაჟო საწყობში უცხოური საქონლის მიწოდება, გარდა ამ კოდექსის 164</t>
    </r>
    <r>
      <rPr>
        <vertAlign val="superscript"/>
        <sz val="11"/>
        <color theme="1"/>
        <rFont val="Calibri"/>
        <family val="2"/>
        <scheme val="minor"/>
      </rPr>
      <t>1</t>
    </r>
    <r>
      <rPr>
        <sz val="11"/>
        <color theme="1"/>
        <rFont val="Calibri"/>
        <family val="2"/>
        <scheme val="minor"/>
      </rPr>
      <t xml:space="preserve"> მუხლის მე-4 ნაწილით გათვალისწინებული შემთხვევისა</t>
    </r>
  </si>
  <si>
    <t>საქართველოს სახელმწიფო საზღვრის ფარგლებში სამოქალაქო საავიაციო რეისებისა და საავიაციო სამუშაოების განსახორციელებლად ბორტზე მიწოდებისთვის განკუთვნილი საწვავის, საპოხი და სხვა დამხმარე საშუალებების მიწოდება</t>
  </si>
  <si>
    <t>172.4(თ)</t>
  </si>
  <si>
    <t>საქონლის მიწოდება ღია ზღვაში სამგზავრო, კომერციული, სათევზაო ან სამაშველო, ან გემის, საბრძოლო ხომალდების ჩათვლით</t>
  </si>
  <si>
    <t>172.1(ა)-(ბ)</t>
  </si>
  <si>
    <t>თბოელექტროსადგურებისთვის ბუნებრივი აირის მიწოდება</t>
  </si>
  <si>
    <t>172.4(ა)</t>
  </si>
  <si>
    <t>172.1(ა)-(ბ) ქვეპუნქტით გათვალისწინებული გემის მიწოდება, გადაკეთება, შეკეთება, მოვლა, გადაზიდვა ან იჯარა, სხვა სერვისების ჩათვლით</t>
  </si>
  <si>
    <t>172.1(გ)-(დ)</t>
  </si>
  <si>
    <t>საჰაერო ხომალდის მიწოდება, გადაკეთება, შეკეთება, ტექნიკური მომსახურება, გადაზიდვა ან იჯარა, მათ შორის სხვა მომსახურება</t>
  </si>
  <si>
    <t>172.1(ვ)-(ზ)</t>
  </si>
  <si>
    <t>N=არასტრუქტურული, E - ჩათვლის უფლებით, Z - გარეშე QTE- კვაზი დანახარჯები</t>
  </si>
  <si>
    <t>ცხრილი A.3 სტრუქტურული და ტექნიკური დღგ-ის დანახარჯები, 2021 წ</t>
  </si>
  <si>
    <t>ცხრილი A.4 დღგ-ის არასტრუქტურული კვაზი-საგადასახადო დანახარჯები 2011</t>
  </si>
  <si>
    <t xml:space="preserve">გრაფიკი 1. მთლიანი შეფასებული საგადასახადო დანახარჯები, 2018-2021 </t>
  </si>
  <si>
    <t>გრაფიკი 2. შეფასებული მოგებისა და საშემოსავლო საგადასახადო დანახარჯი, 2018-2021</t>
  </si>
  <si>
    <t xml:space="preserve"> ცხრილი 3. დეტალური საშემოსავლო საგადასახადო დანახარჯების შეფასება, 2018-2021</t>
  </si>
  <si>
    <t>გრაფიკი 3. შეფასებული ძველი მოგების (Old CIT) საგადასახადო დანახარჯები გადამხდელთა ზომების მიხედვით, 2018-2021</t>
  </si>
  <si>
    <t>გრაფიკი 4. შეფასებული ძველი მოგების გადასახადის (Old CIT) საგადასახადო დანახარჯები სექტორების მიხედვით, 2018-2021</t>
  </si>
  <si>
    <t>გრაფიკი 5. შეფასებული ძველი მოგების გადასახადის (Old CIT) საგადასახადო დანახარჯები სექტორების მიხედვით, 2018-2021</t>
  </si>
  <si>
    <t>გრაფიკი 6. შეფასებული განაწილებული მოგების (DPT) საგადასახადო დანახარჯები, სახეებისა და ზომების მიხედვით, 2018-2021</t>
  </si>
  <si>
    <t>გრაფიკი 7. შეფასებული განაწილებული მოგების (DPT) საგადასახადო დანახარჯები სექტორების მიხედვით, 2018-2021</t>
  </si>
  <si>
    <t>გრაფიკი 8. შეფასებული საშემოსავლო (PIT) საგადასახადო დანახარჯები დებულებების მიხედვით, 2018-2021</t>
  </si>
  <si>
    <r>
      <t xml:space="preserve">გრაფიკი 9. </t>
    </r>
    <r>
      <rPr>
        <b/>
        <sz val="11"/>
        <color rgb="FF000000"/>
        <rFont val="Calibri"/>
        <family val="2"/>
        <scheme val="minor"/>
      </rPr>
      <t>შეფასებული საშემოსავლო (PIT) საგადასახადო დანახარჯები დებულებების მიხედვით,</t>
    </r>
    <r>
      <rPr>
        <b/>
        <sz val="11"/>
        <color theme="1"/>
        <rFont val="Calibri"/>
        <family val="2"/>
        <scheme val="minor"/>
      </rPr>
      <t xml:space="preserve"> 2018-2021</t>
    </r>
  </si>
  <si>
    <r>
      <t xml:space="preserve">გრაფიკი 10. </t>
    </r>
    <r>
      <rPr>
        <b/>
        <sz val="11"/>
        <color rgb="FF000000"/>
        <rFont val="Calibri"/>
        <family val="2"/>
        <scheme val="minor"/>
      </rPr>
      <t>შეფასებული საშემოსავლო (PIT) საგადასახადო დანახარჯები იურიდიული ფორმის  მიხედვით,</t>
    </r>
    <r>
      <rPr>
        <b/>
        <sz val="11"/>
        <color theme="1"/>
        <rFont val="Calibri"/>
        <family val="2"/>
        <scheme val="minor"/>
      </rPr>
      <t xml:space="preserve"> 2018-2021</t>
    </r>
  </si>
  <si>
    <t>გრაფიკი 11. შეფასებული სხვა მოგებისა და საშემოსავლო საგადასახადო დანახარჯები - აქტივების ამორტიზაცია, 2018-2021</t>
  </si>
  <si>
    <t>გრაფიკი 12. შეფასებული დღგ-ს საგადასახადო დანახარჯები შერჩეული სექტორებისთვის, 2018-2021</t>
  </si>
  <si>
    <t>გრაფიკი A.1 სენსიტიურობის ანალიზი: საპროცენტო შემოსავლის საგადასახადო დანახარჯები, 2018-2021</t>
  </si>
  <si>
    <r>
      <t>ცხრილი A.5</t>
    </r>
    <r>
      <rPr>
        <sz val="11"/>
        <color theme="1"/>
        <rFont val="Calibri"/>
        <family val="2"/>
        <scheme val="minor"/>
      </rPr>
      <t xml:space="preserve">. </t>
    </r>
    <r>
      <rPr>
        <b/>
        <sz val="11"/>
        <color theme="1"/>
        <rFont val="Calibri"/>
        <family val="2"/>
        <scheme val="minor"/>
      </rPr>
      <t>მოგების მარჟები მთლიანი ბიზნეს სექტორისთვის</t>
    </r>
  </si>
  <si>
    <t>ცხრილი A.6. მოგების მარჟები მცირე ზომის ბიზნეს სექტორისთვის</t>
  </si>
  <si>
    <t>ცხრილი A.7. საშუალო მოგების მარჟები</t>
  </si>
  <si>
    <t>გრაფიკი A.2. სენსიტიურობის ანალიზი:  მცირე ბიზნესის საგადასახადო დანახარჯი, 2018-2021</t>
  </si>
  <si>
    <t>ცხრილი A.8. მიწოდების ცხრილის აგების მაგალითი</t>
  </si>
  <si>
    <r>
      <t>ცხრილი A.9</t>
    </r>
    <r>
      <rPr>
        <sz val="11"/>
        <color theme="1"/>
        <rFont val="Calibri"/>
        <family val="2"/>
        <scheme val="minor"/>
      </rPr>
      <t xml:space="preserve">. </t>
    </r>
    <r>
      <rPr>
        <b/>
        <sz val="11"/>
        <color theme="1"/>
        <rFont val="Calibri"/>
        <family val="2"/>
        <scheme val="minor"/>
      </rPr>
      <t>გამოყენების ცხრილის აგების მაგალითი</t>
    </r>
  </si>
  <si>
    <t>გრაფიკი A.3. სენსიტიურობის ანალიზი: შეფასებული დღგ-ს დანახარჯები არაფორმალურ სექტორზე სხვადასხვა დაშვების პირობებში</t>
  </si>
  <si>
    <t>საშემოსავლო და მოგების გადასახადი</t>
  </si>
  <si>
    <t>დღგ</t>
  </si>
  <si>
    <t>სულ საგადასახადო დანახარჯები</t>
  </si>
  <si>
    <t>წყარო: შემოსავლების სამსახური, ფინანსთა სამინისტროს გაანგარიშება</t>
  </si>
  <si>
    <t>წყარო: შემოსავლების სამსახური და სტატისტიკის ეროვნული სამსახური, ფინანსთა სამინისტროს გაანგარიშება</t>
  </si>
  <si>
    <t xml:space="preserve">I. საშემოსავლო გადასახადი (PIT) </t>
  </si>
  <si>
    <t>II.A. განაწილებული მოგების გადასახადი (DPT)</t>
  </si>
  <si>
    <t xml:space="preserve">II.B. ძველი მოგების გადასახადი (CIT) </t>
  </si>
  <si>
    <t xml:space="preserve">III. სხვა: მცირე ბიზნესის სტატუსის მქონე პირი, აქტივების სრული გამოქვითვა </t>
  </si>
  <si>
    <t>სულ საშემოსავლო და მოგების გადასახადი</t>
  </si>
  <si>
    <t>მსხვილი</t>
  </si>
  <si>
    <t>საშუალო</t>
  </si>
  <si>
    <t>მცირე</t>
  </si>
  <si>
    <t>სულ</t>
  </si>
  <si>
    <t>საგადასახადო დანახარჯები მოგების გადასახადიდან (CIT), ზომების მიხედვით, ლარი</t>
  </si>
  <si>
    <t>საგადასახადო დანახარჯები მოგების გადასახადიდან (CIT), ზომების მიხედვით, %-ულად მშპ-სთან</t>
  </si>
  <si>
    <t>სოციალური საქმიანობა</t>
  </si>
  <si>
    <t>საფინანსო საქმიანობა</t>
  </si>
  <si>
    <t>ტელეკომუნიკაცია</t>
  </si>
  <si>
    <t>სხვა</t>
  </si>
  <si>
    <t>ტოპ 5 სექტორი 2018-2021 წლებში</t>
  </si>
  <si>
    <t>მშენებლობა</t>
  </si>
  <si>
    <t>წევრი ორგანიზაციების საქმიანობა</t>
  </si>
  <si>
    <t>სამეცნიერო კვლევა და განვითარება</t>
  </si>
  <si>
    <t>ტოპ 5 სექტორი ყოველი წლისთვის</t>
  </si>
  <si>
    <t>მოგება</t>
  </si>
  <si>
    <t>დივიდენდები</t>
  </si>
  <si>
    <t>საგადასახადო დანახარჯები განაწილებული მოგების გადასახადიდან (DPT), მოგება, %-ულად მშპ-სთან</t>
  </si>
  <si>
    <t>საბითუმო და საცალო ვაჭრობა</t>
  </si>
  <si>
    <t>კომპიუტერული პროგრამირება</t>
  </si>
  <si>
    <t>ტოპ 3 სექტორი 2018-2021 წლებში</t>
  </si>
  <si>
    <t xml:space="preserve">საგადასახადო დანახარჯები საშემოსავლო გადასახადიდან (PIT), %-ულად მშპ-სთან </t>
  </si>
  <si>
    <t>81.2, 81.3 შემოსავალი აქტივებიდან</t>
  </si>
  <si>
    <t>81.2, 81.3 გაყიდვა</t>
  </si>
  <si>
    <t>81.2, 81.3 გაქირავება</t>
  </si>
  <si>
    <t>82.1 სხვადასხვა</t>
  </si>
  <si>
    <t>82.2 სხვადასხვა</t>
  </si>
  <si>
    <t>82.1(z) შემოსავალი აზარტული თამაშებიდან</t>
  </si>
  <si>
    <t>მემორანდუმი 82.1(u) რეზიდენტების შემოსავალი უცხოეთიდან</t>
  </si>
  <si>
    <t>86 მიკრო ბიზნესის სტატუსის მქონე ფიზიკური პირი</t>
  </si>
  <si>
    <t>131.5 საპროცენტო შემოსავალი</t>
  </si>
  <si>
    <t>შენიშვნა: საპროცენტო შემოსავალი არ ითვალისწინებს საპროცენტო პარიტეტს, დათვლილია საშუალო ლარი-დოლარის კურსი თვის ბოლოდან შემდგომი თვის 15 რიცხვამდე, მოდიფიცირებულია ვალუტების დეკომპოზიციით GEL, USD, EUR და სხვა</t>
  </si>
  <si>
    <t>საგადასახადო დანახარჯები საშემოსავლო გადასახადიდან (PIT), %-ულად საშემოსავლო და მოგების საგადასახადო შემოსავლებთან</t>
  </si>
  <si>
    <t>ინდ. მეწარმე</t>
  </si>
  <si>
    <t>ფიზიკური პირი</t>
  </si>
  <si>
    <t>%-ულად მშპ-სთან</t>
  </si>
  <si>
    <t>შენიშვნა: დღგ-ს საგადასახადო დანახარჯები(VATE) არ ითვალისწინებს არაფორმალურ სექტორს ბენჩმარკში. სექტორული დღგ-ს დანახარჯები გაანგარიშებულია ინდივიდუალურად (სხვა თანაბარ პირობებში), ამიტომ მათი ჯამი შესაძლოა არ იყოს მთლიანი დღგ-ს საგადასახადო დანახარჯების ტოლი, კონკრეტულ წელს</t>
  </si>
  <si>
    <t xml:space="preserve">შენიშვნა: დღგ-ს საგადასახადო დანახარჯები(VATE) არ ითვალისწინებს არაფორმალურ სექტორს ბენჩმარკში. სექტორული დღგ-ს დანახარჯები გაანგარიშებულია ინდივიდუალურად (სხვა თანაბარ პირობებში), ამიტომ მათი ჯამი შესაძლოა არ იყოს მთლიანი დღგ-ს საგადასახადო დანახარჯების ტოლი, კონკრეტულ წელს
</t>
  </si>
  <si>
    <t>საპროცენტო განაკვეთის პარიტეტთან დაკავშირებული განსხვავებები</t>
  </si>
  <si>
    <t>ა: საპროცენტო განაკვეთის პარიტეტის პირობებში</t>
  </si>
  <si>
    <t>ბ: საპროცენტო განაკვეთის პარიტეტის გარეშე</t>
  </si>
  <si>
    <t>გ: საპროცენტო განაკვეთის პარიტეტის გარეშე (მოდიფიცირებული)*</t>
  </si>
  <si>
    <t>დ: საპროცენტო განაკვეთის პარიტეტის გარეშე (მოდიფიცირებული)**</t>
  </si>
  <si>
    <t>მედიანა</t>
  </si>
  <si>
    <t>წყარო: ეროვნული ბანკი და სტატისტიკის ეროვნული სამსახური, ფინანსთა სამინისტროს გაანგარიშება</t>
  </si>
  <si>
    <t>* საშუალო ლარი-დოლარის გაცვლითი კურსი დათვლილია თვის ბოლოდან შემდგომი თვის 15 რიცხვამდე</t>
  </si>
  <si>
    <t xml:space="preserve">**საშუალო ლარი-დოლარის გაცვლითი კურსი დათვლილია თვის ბოლოდან შემდგომი თვის 15 რიცხვამდე, მოდიფიცირებულია ვალუტის დეკომპოზიციით GEL, USD, EUR და სხვა </t>
  </si>
  <si>
    <t>წელი</t>
  </si>
  <si>
    <t>ბრუნვა</t>
  </si>
  <si>
    <t>მოგების მარჟა</t>
  </si>
  <si>
    <t>წყარო: სტატისტიკის ეროვნული სამსახური, ფინანსთა სამინისტროს გაანგარიშება</t>
  </si>
  <si>
    <t>2016-2020 წლების საშუალო</t>
  </si>
  <si>
    <t>მხოლოდ მცირე ბიზნესი</t>
  </si>
  <si>
    <t>სექტორი 1</t>
  </si>
  <si>
    <t>სექტორი 2</t>
  </si>
  <si>
    <t>სექტორი 3</t>
  </si>
  <si>
    <t>პროდუქტი 1</t>
  </si>
  <si>
    <t>პროდუქტი 2</t>
  </si>
  <si>
    <t>პროდუქტი 3</t>
  </si>
  <si>
    <t>CPA 2008 / NACE 2, 2 ორნიშნა კოდი</t>
  </si>
  <si>
    <t>გამოშვება,სულ</t>
  </si>
  <si>
    <t>სავაჭრო-სატრანსპორტო დარიცხვა</t>
  </si>
  <si>
    <t>გადასახადები პროდუქციაზე</t>
  </si>
  <si>
    <t>სუბსიდიები პროდუქციაზე</t>
  </si>
  <si>
    <t>იმპორტი, სულ</t>
  </si>
  <si>
    <t>რესურსები, სულ</t>
  </si>
  <si>
    <t>შუალედური მოხმარება, სულ</t>
  </si>
  <si>
    <t>ხარჯები საბოლოო მოხმარებაზე, სულ</t>
  </si>
  <si>
    <t>ექსპორტი, სულ</t>
  </si>
  <si>
    <t>კაპიტალის მთლიანი ფორმირება</t>
  </si>
  <si>
    <t>მთლიანი საბოლოო მოხმარება</t>
  </si>
  <si>
    <t>გამოყენება სულ</t>
  </si>
  <si>
    <t xml:space="preserve">მთლიანი მიწოდება </t>
  </si>
  <si>
    <t>მთლიანი გადახრა ბენჩმარკიდან</t>
  </si>
  <si>
    <t>არაფორმალურობის გარეშე</t>
  </si>
  <si>
    <t>სრულიად დაბეგვრადი არაფორმალური სექტორი</t>
  </si>
  <si>
    <t>საგადასახადო დანახარჯები განაწილებული მოგების გადასახადიდან (DPT), დივიდენდი, %-ულად მშპ-სთან</t>
  </si>
  <si>
    <t>საგადასახადო დანახარჯები განაწილებული მოგების გადასახადიდან (DPT), %-ულად მშპ-სთან</t>
  </si>
  <si>
    <t>172.1(ი)</t>
  </si>
  <si>
    <t>24.1</t>
  </si>
  <si>
    <t>24.2</t>
  </si>
  <si>
    <t>24.3</t>
  </si>
  <si>
    <t>34.1</t>
  </si>
  <si>
    <t>34.2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</si>
</sst>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0.00_);_(* \(#,##0.00\);_(* &quot;-&quot;??_);_(@_)"/>
    <numFmt numFmtId="165" formatCode="_-* #,##0.00\ _₾_-;\-* #,##0.00\ _₾_-;_-* &quot;-&quot;??\ _₾_-;_-@_-"/>
    <numFmt numFmtId="166" formatCode="0.0"/>
    <numFmt numFmtId="167" formatCode="0.0%"/>
    <numFmt numFmtId="168" formatCode="#,##0.0"/>
    <numFmt numFmtId="169" formatCode="_-* #,##0\ _₾_-;\-* #,##0\ _₾_-;_-* &quot;-&quot;??\ _₾_-;_-@_-"/>
    <numFmt numFmtId="170" formatCode="0.000"/>
    <numFmt numFmtId="171" formatCode="#,##0.000"/>
  </numFmts>
  <fonts count="63" x14ac:knownFonts="1">
    <font>
      <sz val="11"/>
      <color theme="1"/>
      <name val="Calibri"/>
      <family val="2"/>
      <scheme val="minor"/>
    </font>
    <font>
      <b/>
      <sz val="11"/>
      <name val="Calibri"/>
      <family val="2"/>
    </font>
    <font>
      <sz val="11"/>
      <name val="Calibri"/>
      <family val="2"/>
    </font>
    <font>
      <b/>
      <sz val="11"/>
      <color theme="1"/>
      <name val="Calibri"/>
      <family val="2"/>
      <scheme val="minor"/>
    </font>
    <font>
      <sz val="11"/>
      <color theme="1"/>
      <name val="Calibri"/>
      <family val="2"/>
      <scheme val="minor"/>
    </font>
    <font>
      <b/>
      <sz val="10.5"/>
      <color theme="1"/>
      <name val="Segoe UI"/>
      <family val="2"/>
    </font>
    <font>
      <sz val="10"/>
      <name val="Arial"/>
      <family val="2"/>
    </font>
    <font>
      <sz val="10.5"/>
      <color theme="1"/>
      <name val="Segoe UI"/>
      <family val="2"/>
    </font>
    <font>
      <sz val="12"/>
      <color theme="1"/>
      <name val="Segoe UI"/>
      <family val="2"/>
    </font>
    <font>
      <sz val="9"/>
      <color theme="1"/>
      <name val="Segoe UI"/>
      <family val="2"/>
    </font>
    <font>
      <u/>
      <sz val="10.5"/>
      <color theme="1"/>
      <name val="Segoe UI"/>
      <family val="2"/>
    </font>
    <font>
      <b/>
      <sz val="11"/>
      <color theme="1"/>
      <name val="Arial"/>
      <family val="2"/>
    </font>
    <font>
      <sz val="11"/>
      <color theme="1"/>
      <name val="Arial"/>
      <family val="2"/>
    </font>
    <font>
      <b/>
      <sz val="10.5"/>
      <color rgb="FF943634"/>
      <name val="Segoe UI"/>
      <family val="2"/>
    </font>
    <font>
      <sz val="11"/>
      <color theme="0"/>
      <name val="Calibri"/>
      <family val="2"/>
      <scheme val="minor"/>
    </font>
    <font>
      <sz val="9"/>
      <color theme="1"/>
      <name val="Arial"/>
      <family val="2"/>
    </font>
    <font>
      <b/>
      <sz val="11"/>
      <name val="Calibri"/>
      <family val="2"/>
    </font>
    <font>
      <b/>
      <sz val="10"/>
      <color theme="1"/>
      <name val="Arial"/>
      <family val="2"/>
    </font>
    <font>
      <b/>
      <sz val="10"/>
      <name val="Arial"/>
      <family val="2"/>
    </font>
    <font>
      <sz val="10"/>
      <color theme="1"/>
      <name val="Arial"/>
      <family val="2"/>
    </font>
    <font>
      <sz val="11"/>
      <color theme="1"/>
      <name val="Calibri"/>
      <family val="2"/>
      <charset val="1"/>
      <scheme val="minor"/>
    </font>
    <font>
      <b/>
      <sz val="11"/>
      <color theme="1"/>
      <name val="Calibri"/>
      <family val="2"/>
      <charset val="1"/>
      <scheme val="minor"/>
    </font>
    <font>
      <b/>
      <sz val="12"/>
      <name val="Calibri"/>
      <family val="2"/>
    </font>
    <font>
      <b/>
      <sz val="10"/>
      <color rgb="FFFF0000"/>
      <name val="Arial"/>
      <family val="2"/>
    </font>
    <font>
      <b/>
      <sz val="12"/>
      <color theme="1"/>
      <name val="Calibri"/>
      <family val="2"/>
      <scheme val="minor"/>
    </font>
    <font>
      <u/>
      <sz val="11"/>
      <color theme="1"/>
      <name val="Calibri"/>
      <family val="2"/>
      <scheme val="minor"/>
    </font>
    <font>
      <i/>
      <sz val="11"/>
      <color theme="1"/>
      <name val="Calibri"/>
      <family val="2"/>
      <scheme val="minor"/>
    </font>
    <font>
      <b/>
      <sz val="11"/>
      <color rgb="FF943634"/>
      <name val="Calibri"/>
      <family val="2"/>
      <scheme val="minor"/>
    </font>
    <font>
      <sz val="11"/>
      <name val="Calibri"/>
      <family val="2"/>
      <scheme val="minor"/>
    </font>
    <font>
      <b/>
      <u/>
      <sz val="11"/>
      <color theme="1"/>
      <name val="Calibri"/>
      <family val="2"/>
      <scheme val="minor"/>
    </font>
    <font>
      <b/>
      <sz val="11"/>
      <name val="Calibri"/>
      <family val="2"/>
      <scheme val="minor"/>
    </font>
    <font>
      <b/>
      <sz val="11"/>
      <color rgb="FF000000"/>
      <name val="Calibri"/>
      <family val="2"/>
      <scheme val="minor"/>
    </font>
    <font>
      <sz val="11"/>
      <color rgb="FFFF0000"/>
      <name val="Calibri"/>
      <family val="2"/>
      <scheme val="minor"/>
    </font>
    <font>
      <sz val="8"/>
      <color theme="1"/>
      <name val="Arial"/>
      <family val="2"/>
    </font>
    <font>
      <sz val="8"/>
      <color theme="1"/>
      <name val="Century Gothic"/>
      <family val="2"/>
    </font>
    <font>
      <sz val="11"/>
      <name val="Arial"/>
      <family val="2"/>
    </font>
    <font>
      <sz val="8"/>
      <name val="Century Gothic"/>
      <family val="2"/>
    </font>
    <font>
      <sz val="8"/>
      <color theme="9" tint="-0.249977111117893"/>
      <name val="Century Gothic"/>
      <family val="2"/>
    </font>
    <font>
      <b/>
      <sz val="8"/>
      <name val="Century Gothic"/>
      <family val="2"/>
    </font>
    <font>
      <sz val="11"/>
      <color rgb="FFC00000"/>
      <name val="Century Gothic"/>
      <family val="2"/>
    </font>
    <font>
      <sz val="11"/>
      <name val="Century Gothic"/>
      <family val="2"/>
    </font>
    <font>
      <sz val="8"/>
      <color rgb="FFC00000"/>
      <name val="Century Gothic"/>
      <family val="2"/>
    </font>
    <font>
      <sz val="8"/>
      <name val="Arial"/>
      <family val="2"/>
    </font>
    <font>
      <sz val="10"/>
      <color theme="1"/>
      <name val="Century Gothic"/>
      <family val="2"/>
    </font>
    <font>
      <sz val="10"/>
      <name val="Calibri"/>
      <family val="2"/>
      <scheme val="minor"/>
    </font>
    <font>
      <vertAlign val="superscript"/>
      <sz val="11"/>
      <name val="Calibri"/>
      <family val="2"/>
      <scheme val="minor"/>
    </font>
    <font>
      <sz val="8"/>
      <color rgb="FFFF0000"/>
      <name val="Century Gothic"/>
      <family val="2"/>
    </font>
    <font>
      <sz val="9"/>
      <name val="Arial"/>
      <family val="2"/>
    </font>
    <font>
      <sz val="9"/>
      <name val="Century Gothic"/>
      <family val="2"/>
    </font>
    <font>
      <sz val="10"/>
      <name val="Century Gothic"/>
      <family val="2"/>
    </font>
    <font>
      <sz val="9"/>
      <color theme="1"/>
      <name val="Century Gothic"/>
      <family val="2"/>
    </font>
    <font>
      <sz val="8"/>
      <color theme="1"/>
      <name val="Calibri"/>
      <family val="2"/>
      <scheme val="minor"/>
    </font>
    <font>
      <sz val="8"/>
      <name val="Calibri"/>
      <family val="2"/>
      <scheme val="minor"/>
    </font>
    <font>
      <b/>
      <sz val="11"/>
      <color rgb="FFFF0000"/>
      <name val="Calibri"/>
      <family val="2"/>
      <scheme val="minor"/>
    </font>
    <font>
      <b/>
      <sz val="11"/>
      <color theme="0"/>
      <name val="Calibri"/>
      <family val="2"/>
      <scheme val="minor"/>
    </font>
    <font>
      <vertAlign val="superscript"/>
      <sz val="11"/>
      <color theme="1"/>
      <name val="Calibri"/>
      <family val="2"/>
      <scheme val="minor"/>
    </font>
    <font>
      <sz val="15"/>
      <color theme="1"/>
      <name val="Arial"/>
      <family val="2"/>
    </font>
    <font>
      <b/>
      <u/>
      <sz val="15"/>
      <color theme="1"/>
      <name val="Arial"/>
      <family val="2"/>
    </font>
    <font>
      <i/>
      <sz val="15"/>
      <color theme="1"/>
      <name val="Arial"/>
      <family val="2"/>
    </font>
    <font>
      <b/>
      <sz val="15"/>
      <color theme="1"/>
      <name val="Arial"/>
      <family val="2"/>
    </font>
    <font>
      <vertAlign val="superscript"/>
      <sz val="15"/>
      <color theme="1"/>
      <name val="Arial"/>
      <family val="2"/>
    </font>
    <font>
      <b/>
      <i/>
      <sz val="15"/>
      <color theme="1"/>
      <name val="Arial"/>
      <family val="2"/>
    </font>
    <font>
      <sz val="14"/>
      <color theme="1"/>
      <name val="Segoe UI"/>
      <family val="2"/>
    </font>
  </fonts>
  <fills count="20">
    <fill>
      <patternFill patternType="none"/>
    </fill>
    <fill>
      <patternFill patternType="gray125"/>
    </fill>
    <fill>
      <patternFill patternType="solid">
        <fgColor theme="9" tint="-0.249977111117893"/>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theme="3" tint="0.59999389629810485"/>
        <bgColor indexed="64"/>
      </patternFill>
    </fill>
    <fill>
      <patternFill patternType="solid">
        <fgColor theme="2" tint="-0.249977111117893"/>
        <bgColor indexed="64"/>
      </patternFill>
    </fill>
    <fill>
      <patternFill patternType="solid">
        <fgColor theme="4" tint="0.39997558519241921"/>
        <bgColor indexed="64"/>
      </patternFill>
    </fill>
    <fill>
      <patternFill patternType="solid">
        <fgColor theme="5" tint="0.79998168889431442"/>
        <bgColor indexed="65"/>
      </patternFill>
    </fill>
    <fill>
      <patternFill patternType="solid">
        <fgColor theme="7"/>
      </patternFill>
    </fill>
    <fill>
      <patternFill patternType="solid">
        <fgColor rgb="FF002060"/>
        <bgColor indexed="64"/>
      </patternFill>
    </fill>
    <fill>
      <patternFill patternType="solid">
        <fgColor rgb="FFFFFF00"/>
        <bgColor indexed="64"/>
      </patternFill>
    </fill>
    <fill>
      <patternFill patternType="solid">
        <fgColor theme="4"/>
      </patternFill>
    </fill>
    <fill>
      <patternFill patternType="solid">
        <fgColor rgb="FF9E4A0C"/>
        <bgColor indexed="64"/>
      </patternFill>
    </fill>
    <fill>
      <patternFill patternType="solid">
        <fgColor rgb="FF3F867F"/>
        <bgColor indexed="64"/>
      </patternFill>
    </fill>
    <fill>
      <patternFill patternType="solid">
        <fgColor rgb="FFF2CC8F"/>
        <bgColor indexed="64"/>
      </patternFill>
    </fill>
    <fill>
      <patternFill patternType="solid">
        <fgColor rgb="FF953735"/>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theme="0"/>
        <bgColor indexed="64"/>
      </patternFill>
    </fill>
  </fills>
  <borders count="36">
    <border>
      <left/>
      <right/>
      <top/>
      <bottom/>
      <diagonal/>
    </border>
    <border>
      <left/>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bottom/>
      <diagonal/>
    </border>
    <border>
      <left/>
      <right/>
      <top style="medium">
        <color auto="1"/>
      </top>
      <bottom/>
      <diagonal/>
    </border>
    <border>
      <left style="medium">
        <color auto="1"/>
      </left>
      <right/>
      <top style="medium">
        <color auto="1"/>
      </top>
      <bottom/>
      <diagonal/>
    </border>
    <border>
      <left style="medium">
        <color auto="1"/>
      </left>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top style="thin">
        <color indexed="64"/>
      </top>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dotted">
        <color indexed="64"/>
      </right>
      <top style="medium">
        <color indexed="64"/>
      </top>
      <bottom style="medium">
        <color indexed="64"/>
      </bottom>
      <diagonal/>
    </border>
    <border>
      <left style="medium">
        <color indexed="64"/>
      </left>
      <right/>
      <top style="medium">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style="medium">
        <color indexed="64"/>
      </bottom>
      <diagonal/>
    </border>
    <border>
      <left style="medium">
        <color auto="1"/>
      </left>
      <right/>
      <top style="thin">
        <color indexed="64"/>
      </top>
      <bottom style="medium">
        <color auto="1"/>
      </bottom>
      <diagonal/>
    </border>
    <border>
      <left/>
      <right/>
      <top style="thin">
        <color indexed="64"/>
      </top>
      <bottom style="medium">
        <color auto="1"/>
      </bottom>
      <diagonal/>
    </border>
    <border>
      <left/>
      <right style="medium">
        <color auto="1"/>
      </right>
      <top style="thin">
        <color indexed="64"/>
      </top>
      <bottom style="medium">
        <color auto="1"/>
      </bottom>
      <diagonal/>
    </border>
  </borders>
  <cellStyleXfs count="16">
    <xf numFmtId="0" fontId="0" fillId="0" borderId="0"/>
    <xf numFmtId="9" fontId="4" fillId="0" borderId="0" applyFont="0" applyFill="0" applyBorder="0" applyAlignment="0" applyProtection="0"/>
    <xf numFmtId="0" fontId="4" fillId="0" borderId="0"/>
    <xf numFmtId="0" fontId="6" fillId="0" borderId="0"/>
    <xf numFmtId="165" fontId="4" fillId="0" borderId="0" applyFont="0" applyFill="0" applyBorder="0" applyAlignment="0" applyProtection="0"/>
    <xf numFmtId="0" fontId="4" fillId="8" borderId="0" applyNumberFormat="0" applyBorder="0" applyAlignment="0" applyProtection="0"/>
    <xf numFmtId="0" fontId="14" fillId="9" borderId="0" applyNumberFormat="0" applyBorder="0" applyAlignment="0" applyProtection="0"/>
    <xf numFmtId="164" fontId="4" fillId="0" borderId="0" applyFont="0" applyFill="0" applyBorder="0" applyAlignment="0" applyProtection="0"/>
    <xf numFmtId="0" fontId="14" fillId="12" borderId="0" applyNumberFormat="0" applyBorder="0" applyAlignment="0" applyProtection="0"/>
    <xf numFmtId="0" fontId="6" fillId="0" borderId="0"/>
    <xf numFmtId="0" fontId="6" fillId="0" borderId="0"/>
    <xf numFmtId="9" fontId="6" fillId="0" borderId="0" applyFont="0" applyFill="0" applyBorder="0" applyAlignment="0" applyProtection="0"/>
    <xf numFmtId="0" fontId="20" fillId="0" borderId="0"/>
    <xf numFmtId="0" fontId="33" fillId="0" borderId="0"/>
    <xf numFmtId="0" fontId="4" fillId="0" borderId="0"/>
    <xf numFmtId="0" fontId="4" fillId="0" borderId="0"/>
  </cellStyleXfs>
  <cellXfs count="713">
    <xf numFmtId="0" fontId="0" fillId="0" borderId="0" xfId="0"/>
    <xf numFmtId="2" fontId="0" fillId="0" borderId="0" xfId="0" applyNumberFormat="1"/>
    <xf numFmtId="0" fontId="3" fillId="0" borderId="0" xfId="0" applyFont="1"/>
    <xf numFmtId="2" fontId="3" fillId="0" borderId="0" xfId="0" applyNumberFormat="1" applyFont="1"/>
    <xf numFmtId="2" fontId="2" fillId="0" borderId="1" xfId="0" applyNumberFormat="1" applyFont="1" applyBorder="1" applyAlignment="1">
      <alignment horizontal="center"/>
    </xf>
    <xf numFmtId="2" fontId="2" fillId="0" borderId="2" xfId="0" applyNumberFormat="1" applyFont="1" applyBorder="1" applyAlignment="1">
      <alignment horizontal="center"/>
    </xf>
    <xf numFmtId="2" fontId="2" fillId="0" borderId="3" xfId="0" applyNumberFormat="1" applyFont="1" applyBorder="1" applyAlignment="1">
      <alignment horizontal="center"/>
    </xf>
    <xf numFmtId="2" fontId="2" fillId="0" borderId="4" xfId="0" applyNumberFormat="1" applyFont="1" applyBorder="1" applyAlignment="1">
      <alignment horizontal="center"/>
    </xf>
    <xf numFmtId="2" fontId="2" fillId="0" borderId="5" xfId="0" applyNumberFormat="1" applyFont="1" applyBorder="1" applyAlignment="1">
      <alignment horizontal="center"/>
    </xf>
    <xf numFmtId="2" fontId="2" fillId="0" borderId="6" xfId="0" applyNumberFormat="1" applyFont="1" applyBorder="1" applyAlignment="1">
      <alignment horizontal="center"/>
    </xf>
    <xf numFmtId="2" fontId="2" fillId="0" borderId="7" xfId="0" applyNumberFormat="1" applyFont="1" applyBorder="1" applyAlignment="1">
      <alignment horizontal="center"/>
    </xf>
    <xf numFmtId="2" fontId="2" fillId="0" borderId="8" xfId="0" applyNumberFormat="1" applyFont="1" applyBorder="1" applyAlignment="1">
      <alignment horizontal="center"/>
    </xf>
    <xf numFmtId="2" fontId="2" fillId="0" borderId="9" xfId="0" applyNumberFormat="1" applyFont="1" applyBorder="1" applyAlignment="1">
      <alignment horizontal="center"/>
    </xf>
    <xf numFmtId="0" fontId="3" fillId="0" borderId="10" xfId="0" applyFont="1" applyBorder="1"/>
    <xf numFmtId="0" fontId="3" fillId="0" borderId="11" xfId="0" applyFont="1" applyBorder="1"/>
    <xf numFmtId="0" fontId="3" fillId="0" borderId="12" xfId="0" applyFont="1" applyBorder="1"/>
    <xf numFmtId="2" fontId="1" fillId="0" borderId="15" xfId="0" applyNumberFormat="1" applyFont="1" applyBorder="1" applyAlignment="1">
      <alignment horizontal="center"/>
    </xf>
    <xf numFmtId="2" fontId="1" fillId="0" borderId="0" xfId="0" applyNumberFormat="1" applyFont="1" applyBorder="1" applyAlignment="1">
      <alignment horizontal="center"/>
    </xf>
    <xf numFmtId="2" fontId="2" fillId="0" borderId="16" xfId="0" applyNumberFormat="1" applyFont="1" applyBorder="1" applyAlignment="1">
      <alignment horizontal="center"/>
    </xf>
    <xf numFmtId="2" fontId="2" fillId="0" borderId="15" xfId="0" applyNumberFormat="1" applyFont="1" applyBorder="1" applyAlignment="1">
      <alignment horizontal="center"/>
    </xf>
    <xf numFmtId="2" fontId="2" fillId="0" borderId="17" xfId="0" applyNumberFormat="1" applyFont="1" applyBorder="1" applyAlignment="1">
      <alignment horizontal="center"/>
    </xf>
    <xf numFmtId="2" fontId="2" fillId="0" borderId="0" xfId="0" applyNumberFormat="1" applyFont="1" applyBorder="1" applyAlignment="1">
      <alignment horizontal="center"/>
    </xf>
    <xf numFmtId="2" fontId="2" fillId="0" borderId="14" xfId="0" applyNumberFormat="1" applyFont="1" applyBorder="1" applyAlignment="1">
      <alignment horizontal="center"/>
    </xf>
    <xf numFmtId="2" fontId="2" fillId="0" borderId="13" xfId="0" applyNumberFormat="1" applyFont="1" applyBorder="1" applyAlignment="1">
      <alignment horizontal="center"/>
    </xf>
    <xf numFmtId="0" fontId="0" fillId="0" borderId="0" xfId="0" applyBorder="1"/>
    <xf numFmtId="2" fontId="0" fillId="0" borderId="0" xfId="0" applyNumberFormat="1" applyBorder="1"/>
    <xf numFmtId="0" fontId="3" fillId="0" borderId="0" xfId="0" applyFont="1" applyBorder="1"/>
    <xf numFmtId="0" fontId="0" fillId="0" borderId="0" xfId="0" applyFill="1"/>
    <xf numFmtId="166" fontId="2" fillId="0" borderId="13" xfId="0" applyNumberFormat="1" applyFont="1" applyBorder="1" applyAlignment="1">
      <alignment horizontal="center"/>
    </xf>
    <xf numFmtId="166" fontId="2" fillId="0" borderId="14" xfId="0" applyNumberFormat="1" applyFont="1" applyBorder="1" applyAlignment="1">
      <alignment horizontal="center"/>
    </xf>
    <xf numFmtId="166" fontId="2" fillId="0" borderId="0" xfId="0" applyNumberFormat="1" applyFont="1" applyBorder="1" applyAlignment="1">
      <alignment horizontal="center"/>
    </xf>
    <xf numFmtId="166" fontId="2" fillId="0" borderId="15" xfId="0" applyNumberFormat="1" applyFont="1" applyBorder="1" applyAlignment="1">
      <alignment horizontal="center"/>
    </xf>
    <xf numFmtId="0" fontId="3" fillId="0" borderId="16" xfId="0" applyFont="1" applyBorder="1"/>
    <xf numFmtId="0" fontId="3" fillId="0" borderId="15" xfId="0" applyFont="1" applyBorder="1"/>
    <xf numFmtId="166" fontId="2" fillId="0" borderId="16" xfId="0" applyNumberFormat="1" applyFont="1" applyBorder="1" applyAlignment="1">
      <alignment horizontal="center"/>
    </xf>
    <xf numFmtId="166" fontId="2" fillId="0" borderId="17" xfId="0" applyNumberFormat="1" applyFont="1" applyBorder="1" applyAlignment="1">
      <alignment horizontal="center"/>
    </xf>
    <xf numFmtId="2" fontId="1" fillId="2" borderId="19" xfId="0" applyNumberFormat="1" applyFont="1" applyFill="1" applyBorder="1" applyAlignment="1">
      <alignment horizontal="left"/>
    </xf>
    <xf numFmtId="2" fontId="1" fillId="3" borderId="19" xfId="0" applyNumberFormat="1" applyFont="1" applyFill="1" applyBorder="1" applyAlignment="1">
      <alignment horizontal="left"/>
    </xf>
    <xf numFmtId="2" fontId="1" fillId="4" borderId="19" xfId="0" applyNumberFormat="1" applyFont="1" applyFill="1" applyBorder="1" applyAlignment="1">
      <alignment horizontal="left"/>
    </xf>
    <xf numFmtId="2" fontId="1" fillId="5" borderId="19" xfId="0" applyNumberFormat="1" applyFont="1" applyFill="1" applyBorder="1" applyAlignment="1">
      <alignment horizontal="left"/>
    </xf>
    <xf numFmtId="2" fontId="2"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3" fillId="0" borderId="0" xfId="0" applyFont="1" applyFill="1"/>
    <xf numFmtId="0" fontId="5" fillId="0" borderId="0" xfId="2" applyFont="1"/>
    <xf numFmtId="0" fontId="7" fillId="0" borderId="0" xfId="2" applyFont="1"/>
    <xf numFmtId="0" fontId="7" fillId="0" borderId="0" xfId="2" applyFont="1" applyAlignment="1">
      <alignment horizontal="left" indent="2"/>
    </xf>
    <xf numFmtId="0" fontId="10" fillId="0" borderId="0" xfId="2" applyFont="1"/>
    <xf numFmtId="0" fontId="7" fillId="0" borderId="0" xfId="2" applyFont="1" applyBorder="1"/>
    <xf numFmtId="0" fontId="13" fillId="0" borderId="0" xfId="3" applyFont="1" applyAlignment="1">
      <alignment horizontal="center" vertical="center"/>
    </xf>
    <xf numFmtId="0" fontId="8" fillId="0" borderId="0" xfId="2" applyFont="1" applyAlignment="1">
      <alignment horizontal="center"/>
    </xf>
    <xf numFmtId="0" fontId="12" fillId="0" borderId="1" xfId="2" applyFont="1" applyBorder="1" applyAlignment="1">
      <alignment vertical="center"/>
    </xf>
    <xf numFmtId="0" fontId="8" fillId="0" borderId="0" xfId="2" applyFont="1"/>
    <xf numFmtId="4" fontId="12" fillId="0" borderId="0" xfId="2" applyNumberFormat="1" applyFont="1" applyAlignment="1">
      <alignment horizontal="center"/>
    </xf>
    <xf numFmtId="4" fontId="8" fillId="0" borderId="0" xfId="2" applyNumberFormat="1" applyFont="1" applyAlignment="1">
      <alignment horizontal="center"/>
    </xf>
    <xf numFmtId="168" fontId="8" fillId="0" borderId="0" xfId="2" applyNumberFormat="1" applyFont="1" applyAlignment="1">
      <alignment horizontal="center"/>
    </xf>
    <xf numFmtId="0" fontId="12" fillId="0" borderId="1" xfId="2" applyFont="1" applyBorder="1"/>
    <xf numFmtId="0" fontId="9" fillId="0" borderId="0" xfId="2" applyFont="1" applyAlignment="1">
      <alignment horizontal="left" wrapText="1"/>
    </xf>
    <xf numFmtId="4" fontId="12" fillId="0" borderId="0" xfId="2" applyNumberFormat="1" applyFont="1" applyBorder="1" applyAlignment="1">
      <alignment horizontal="center"/>
    </xf>
    <xf numFmtId="0" fontId="0" fillId="0" borderId="0" xfId="0" applyAlignment="1"/>
    <xf numFmtId="0" fontId="5" fillId="0" borderId="0" xfId="2" applyFont="1" applyBorder="1"/>
    <xf numFmtId="0" fontId="7" fillId="0" borderId="21" xfId="2" applyFont="1" applyBorder="1"/>
    <xf numFmtId="168" fontId="12" fillId="0" borderId="0" xfId="2" applyNumberFormat="1" applyFont="1" applyAlignment="1">
      <alignment horizontal="center"/>
    </xf>
    <xf numFmtId="2" fontId="7" fillId="0" borderId="0" xfId="2" applyNumberFormat="1" applyFont="1" applyAlignment="1">
      <alignment horizontal="center"/>
    </xf>
    <xf numFmtId="2" fontId="7" fillId="0" borderId="0" xfId="2" applyNumberFormat="1" applyFont="1" applyAlignment="1">
      <alignment horizontal="left"/>
    </xf>
    <xf numFmtId="1" fontId="7" fillId="0" borderId="0" xfId="2" applyNumberFormat="1" applyFont="1" applyAlignment="1">
      <alignment horizontal="center"/>
    </xf>
    <xf numFmtId="2" fontId="7" fillId="0" borderId="0" xfId="2" applyNumberFormat="1" applyFont="1"/>
    <xf numFmtId="4" fontId="7" fillId="0" borderId="0" xfId="2" applyNumberFormat="1" applyFont="1"/>
    <xf numFmtId="0" fontId="12" fillId="0" borderId="0" xfId="2" applyFont="1" applyBorder="1"/>
    <xf numFmtId="169" fontId="7" fillId="0" borderId="0" xfId="4" applyNumberFormat="1" applyFont="1"/>
    <xf numFmtId="0" fontId="5" fillId="0" borderId="16" xfId="2" applyFont="1" applyBorder="1"/>
    <xf numFmtId="0" fontId="5" fillId="0" borderId="15" xfId="2" applyFont="1" applyBorder="1"/>
    <xf numFmtId="0" fontId="7" fillId="0" borderId="15" xfId="2" applyFont="1" applyBorder="1"/>
    <xf numFmtId="0" fontId="7" fillId="0" borderId="13" xfId="2" applyFont="1" applyBorder="1"/>
    <xf numFmtId="0" fontId="12" fillId="0" borderId="17" xfId="2" applyFont="1" applyBorder="1"/>
    <xf numFmtId="0" fontId="12" fillId="0" borderId="5" xfId="2" applyFont="1" applyBorder="1" applyAlignment="1">
      <alignment horizontal="center" vertical="center" wrapText="1"/>
    </xf>
    <xf numFmtId="0" fontId="12" fillId="0" borderId="14" xfId="2" applyFont="1" applyBorder="1"/>
    <xf numFmtId="0" fontId="12" fillId="0" borderId="6" xfId="2" applyFont="1" applyBorder="1"/>
    <xf numFmtId="0" fontId="12" fillId="0" borderId="17" xfId="2" applyFont="1" applyBorder="1" applyAlignment="1">
      <alignment horizontal="center"/>
    </xf>
    <xf numFmtId="0" fontId="12" fillId="0" borderId="0" xfId="2" applyFont="1" applyBorder="1" applyAlignment="1">
      <alignment horizontal="left" indent="2"/>
    </xf>
    <xf numFmtId="168" fontId="12" fillId="0" borderId="0" xfId="2" applyNumberFormat="1" applyFont="1" applyBorder="1" applyAlignment="1">
      <alignment horizontal="center"/>
    </xf>
    <xf numFmtId="4" fontId="12" fillId="0" borderId="14" xfId="2" applyNumberFormat="1" applyFont="1" applyBorder="1" applyAlignment="1">
      <alignment horizontal="center"/>
    </xf>
    <xf numFmtId="0" fontId="12" fillId="0" borderId="17" xfId="2" applyFont="1" applyBorder="1" applyAlignment="1">
      <alignment horizontal="left" indent="2"/>
    </xf>
    <xf numFmtId="166" fontId="12" fillId="0" borderId="0" xfId="2" applyNumberFormat="1" applyFont="1" applyBorder="1" applyAlignment="1">
      <alignment horizontal="center"/>
    </xf>
    <xf numFmtId="0" fontId="12" fillId="0" borderId="7" xfId="2" applyFont="1" applyBorder="1" applyAlignment="1">
      <alignment horizontal="left" indent="2"/>
    </xf>
    <xf numFmtId="0" fontId="12" fillId="0" borderId="8" xfId="2" applyFont="1" applyBorder="1"/>
    <xf numFmtId="0" fontId="12" fillId="0" borderId="8" xfId="2" applyFont="1" applyBorder="1" applyAlignment="1">
      <alignment horizontal="left" indent="2"/>
    </xf>
    <xf numFmtId="168" fontId="12" fillId="0" borderId="8" xfId="2" applyNumberFormat="1" applyFont="1" applyBorder="1" applyAlignment="1">
      <alignment horizontal="right"/>
    </xf>
    <xf numFmtId="0" fontId="12" fillId="0" borderId="8" xfId="2" applyFont="1" applyBorder="1" applyAlignment="1">
      <alignment horizontal="center"/>
    </xf>
    <xf numFmtId="4" fontId="12" fillId="0" borderId="8" xfId="2" applyNumberFormat="1" applyFont="1" applyBorder="1" applyAlignment="1">
      <alignment horizontal="center"/>
    </xf>
    <xf numFmtId="4" fontId="12" fillId="0" borderId="8" xfId="2" applyNumberFormat="1" applyFont="1" applyBorder="1" applyAlignment="1">
      <alignment horizontal="right"/>
    </xf>
    <xf numFmtId="4" fontId="12" fillId="0" borderId="9" xfId="2" applyNumberFormat="1" applyFont="1" applyBorder="1" applyAlignment="1">
      <alignment horizontal="right"/>
    </xf>
    <xf numFmtId="0" fontId="5" fillId="11" borderId="0" xfId="2" applyFont="1" applyFill="1"/>
    <xf numFmtId="0" fontId="7" fillId="11" borderId="0" xfId="2" applyFont="1" applyFill="1"/>
    <xf numFmtId="9" fontId="5" fillId="11" borderId="0" xfId="2" applyNumberFormat="1" applyFont="1" applyFill="1" applyAlignment="1">
      <alignment horizontal="left"/>
    </xf>
    <xf numFmtId="0" fontId="11" fillId="11" borderId="0" xfId="2" applyFont="1" applyFill="1" applyBorder="1"/>
    <xf numFmtId="0" fontId="11" fillId="11" borderId="0" xfId="2" applyFont="1" applyFill="1" applyBorder="1" applyAlignment="1">
      <alignment horizontal="left" indent="2"/>
    </xf>
    <xf numFmtId="0" fontId="12" fillId="0" borderId="0" xfId="2" applyFont="1" applyAlignment="1">
      <alignment horizontal="center"/>
    </xf>
    <xf numFmtId="0" fontId="15" fillId="0" borderId="0" xfId="2" applyFont="1" applyAlignment="1">
      <alignment horizontal="left" wrapText="1"/>
    </xf>
    <xf numFmtId="0" fontId="12" fillId="0" borderId="0" xfId="2" applyFont="1" applyBorder="1" applyAlignment="1">
      <alignment horizontal="center"/>
    </xf>
    <xf numFmtId="3" fontId="0" fillId="0" borderId="7" xfId="4" applyNumberFormat="1" applyFont="1" applyBorder="1" applyAlignment="1"/>
    <xf numFmtId="3" fontId="0" fillId="0" borderId="8" xfId="4" applyNumberFormat="1" applyFont="1" applyBorder="1" applyAlignment="1"/>
    <xf numFmtId="1" fontId="1" fillId="0" borderId="16" xfId="0" applyNumberFormat="1" applyFont="1" applyBorder="1" applyAlignment="1"/>
    <xf numFmtId="1" fontId="1" fillId="0" borderId="15" xfId="0" applyNumberFormat="1" applyFont="1" applyBorder="1" applyAlignment="1"/>
    <xf numFmtId="1" fontId="3" fillId="0" borderId="15" xfId="0" applyNumberFormat="1" applyFont="1" applyBorder="1" applyAlignment="1"/>
    <xf numFmtId="9" fontId="0" fillId="0" borderId="16" xfId="1" applyNumberFormat="1" applyFont="1" applyBorder="1"/>
    <xf numFmtId="9" fontId="0" fillId="0" borderId="15" xfId="1" applyNumberFormat="1" applyFont="1" applyBorder="1"/>
    <xf numFmtId="9" fontId="0" fillId="0" borderId="13" xfId="1" applyNumberFormat="1" applyFont="1" applyBorder="1"/>
    <xf numFmtId="9" fontId="0" fillId="0" borderId="7" xfId="1" applyNumberFormat="1" applyFont="1" applyBorder="1"/>
    <xf numFmtId="9" fontId="0" fillId="0" borderId="8" xfId="1" applyNumberFormat="1" applyFont="1" applyBorder="1"/>
    <xf numFmtId="9" fontId="0" fillId="0" borderId="9" xfId="1" applyNumberFormat="1" applyFont="1" applyBorder="1"/>
    <xf numFmtId="1" fontId="1" fillId="0" borderId="13" xfId="0" applyNumberFormat="1" applyFont="1" applyBorder="1" applyAlignment="1">
      <alignment horizontal="right"/>
    </xf>
    <xf numFmtId="0" fontId="3" fillId="0" borderId="12" xfId="0" applyFont="1" applyFill="1" applyBorder="1"/>
    <xf numFmtId="3" fontId="0" fillId="0" borderId="9" xfId="4" applyNumberFormat="1" applyFont="1" applyFill="1" applyBorder="1" applyAlignment="1"/>
    <xf numFmtId="166" fontId="2" fillId="0" borderId="7" xfId="0" applyNumberFormat="1" applyFont="1" applyBorder="1" applyAlignment="1">
      <alignment horizontal="center"/>
    </xf>
    <xf numFmtId="166" fontId="2" fillId="0" borderId="8" xfId="0" applyNumberFormat="1" applyFont="1" applyBorder="1" applyAlignment="1">
      <alignment horizontal="center"/>
    </xf>
    <xf numFmtId="166" fontId="2" fillId="0" borderId="9" xfId="0" applyNumberFormat="1" applyFont="1" applyBorder="1" applyAlignment="1">
      <alignment horizontal="center"/>
    </xf>
    <xf numFmtId="0" fontId="0" fillId="0" borderId="0" xfId="0" applyFont="1" applyBorder="1" applyAlignment="1">
      <alignment horizontal="center" vertical="center"/>
    </xf>
    <xf numFmtId="0" fontId="0" fillId="0" borderId="0" xfId="0" applyBorder="1" applyAlignment="1">
      <alignment horizontal="center"/>
    </xf>
    <xf numFmtId="0" fontId="20" fillId="0" borderId="0" xfId="12"/>
    <xf numFmtId="9" fontId="20" fillId="0" borderId="0" xfId="12" applyNumberFormat="1" applyAlignment="1"/>
    <xf numFmtId="2" fontId="2" fillId="0" borderId="17" xfId="0" applyNumberFormat="1" applyFont="1" applyBorder="1" applyAlignment="1">
      <alignment horizontal="center" vertical="center"/>
    </xf>
    <xf numFmtId="9" fontId="2" fillId="0" borderId="16" xfId="1" applyFont="1" applyBorder="1" applyAlignment="1">
      <alignment horizontal="center" vertical="center"/>
    </xf>
    <xf numFmtId="9" fontId="2" fillId="0" borderId="15" xfId="1" applyFont="1" applyBorder="1" applyAlignment="1">
      <alignment horizontal="center" vertical="center"/>
    </xf>
    <xf numFmtId="9" fontId="2" fillId="0" borderId="14" xfId="1" applyFont="1" applyBorder="1" applyAlignment="1">
      <alignment horizontal="center" vertical="center"/>
    </xf>
    <xf numFmtId="9" fontId="2" fillId="0" borderId="17" xfId="1" applyFont="1" applyBorder="1" applyAlignment="1">
      <alignment horizontal="center" vertical="center"/>
    </xf>
    <xf numFmtId="9" fontId="2" fillId="0" borderId="0" xfId="1" applyFont="1" applyBorder="1" applyAlignment="1">
      <alignment horizontal="center" vertical="center"/>
    </xf>
    <xf numFmtId="9" fontId="2" fillId="0" borderId="7" xfId="1" applyFont="1" applyBorder="1" applyAlignment="1">
      <alignment horizontal="center" vertical="center"/>
    </xf>
    <xf numFmtId="9" fontId="2" fillId="0" borderId="8" xfId="1" applyFont="1" applyBorder="1" applyAlignment="1">
      <alignment horizontal="center" vertical="center"/>
    </xf>
    <xf numFmtId="9" fontId="2" fillId="0" borderId="9" xfId="1" applyFont="1" applyBorder="1" applyAlignment="1">
      <alignment horizontal="center" vertical="center"/>
    </xf>
    <xf numFmtId="166" fontId="2" fillId="0" borderId="16" xfId="0" applyNumberFormat="1" applyFont="1" applyBorder="1" applyAlignment="1">
      <alignment horizontal="center" vertical="center"/>
    </xf>
    <xf numFmtId="166" fontId="2" fillId="0" borderId="15" xfId="0" applyNumberFormat="1" applyFont="1" applyBorder="1" applyAlignment="1">
      <alignment horizontal="center" vertical="center"/>
    </xf>
    <xf numFmtId="166" fontId="2" fillId="0" borderId="13" xfId="0" applyNumberFormat="1" applyFont="1" applyBorder="1" applyAlignment="1">
      <alignment horizontal="center" vertical="center"/>
    </xf>
    <xf numFmtId="166" fontId="2" fillId="0" borderId="17" xfId="0" applyNumberFormat="1" applyFont="1" applyBorder="1" applyAlignment="1">
      <alignment horizontal="center" vertical="center"/>
    </xf>
    <xf numFmtId="166" fontId="2" fillId="0" borderId="0" xfId="0" applyNumberFormat="1" applyFont="1" applyBorder="1" applyAlignment="1">
      <alignment horizontal="center" vertical="center"/>
    </xf>
    <xf numFmtId="166" fontId="2" fillId="0" borderId="14" xfId="0" applyNumberFormat="1" applyFont="1" applyBorder="1" applyAlignment="1">
      <alignment horizontal="center" vertical="center"/>
    </xf>
    <xf numFmtId="166" fontId="3" fillId="0" borderId="7" xfId="0" applyNumberFormat="1" applyFont="1" applyBorder="1" applyAlignment="1">
      <alignment horizontal="center" vertical="center"/>
    </xf>
    <xf numFmtId="166" fontId="3" fillId="0" borderId="8" xfId="0" applyNumberFormat="1" applyFont="1" applyBorder="1" applyAlignment="1">
      <alignment horizontal="center" vertical="center"/>
    </xf>
    <xf numFmtId="166" fontId="3" fillId="0" borderId="9" xfId="0" applyNumberFormat="1"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13" xfId="0" applyFont="1" applyBorder="1" applyAlignment="1">
      <alignment horizontal="center" vertical="center"/>
    </xf>
    <xf numFmtId="166" fontId="0" fillId="0" borderId="7" xfId="0" applyNumberFormat="1" applyFont="1" applyBorder="1" applyAlignment="1">
      <alignment horizontal="center" vertical="center"/>
    </xf>
    <xf numFmtId="166" fontId="0" fillId="0" borderId="8" xfId="0" applyNumberFormat="1" applyFont="1" applyBorder="1" applyAlignment="1">
      <alignment horizontal="center" vertical="center"/>
    </xf>
    <xf numFmtId="166" fontId="0" fillId="0" borderId="9" xfId="0" applyNumberFormat="1" applyFont="1" applyBorder="1" applyAlignment="1">
      <alignment horizontal="center" vertical="center"/>
    </xf>
    <xf numFmtId="166" fontId="16" fillId="0" borderId="10" xfId="0" applyNumberFormat="1" applyFont="1" applyBorder="1" applyAlignment="1">
      <alignment horizontal="center"/>
    </xf>
    <xf numFmtId="166" fontId="16" fillId="0" borderId="11" xfId="0" applyNumberFormat="1" applyFont="1" applyBorder="1" applyAlignment="1">
      <alignment horizontal="center"/>
    </xf>
    <xf numFmtId="2" fontId="16" fillId="0" borderId="11" xfId="0" applyNumberFormat="1" applyFont="1" applyBorder="1" applyAlignment="1">
      <alignment horizontal="center"/>
    </xf>
    <xf numFmtId="2" fontId="16" fillId="0" borderId="12" xfId="0" applyNumberFormat="1" applyFont="1" applyBorder="1" applyAlignment="1">
      <alignment horizontal="center"/>
    </xf>
    <xf numFmtId="166" fontId="16" fillId="0" borderId="12" xfId="0" applyNumberFormat="1" applyFont="1" applyBorder="1" applyAlignment="1">
      <alignment horizontal="center"/>
    </xf>
    <xf numFmtId="9" fontId="2" fillId="0" borderId="13" xfId="1" applyFont="1" applyBorder="1" applyAlignment="1">
      <alignment horizontal="center" vertical="center"/>
    </xf>
    <xf numFmtId="0" fontId="0" fillId="0" borderId="24" xfId="0" applyBorder="1"/>
    <xf numFmtId="0" fontId="0" fillId="0" borderId="24" xfId="0" applyFill="1" applyBorder="1"/>
    <xf numFmtId="0" fontId="0" fillId="7" borderId="19" xfId="0" applyFill="1" applyBorder="1" applyAlignment="1">
      <alignment vertical="center" wrapText="1"/>
    </xf>
    <xf numFmtId="0" fontId="0" fillId="3" borderId="19" xfId="0" applyFill="1" applyBorder="1" applyAlignment="1">
      <alignment vertical="center" wrapText="1"/>
    </xf>
    <xf numFmtId="0" fontId="0" fillId="6" borderId="20" xfId="0" applyFill="1" applyBorder="1" applyAlignment="1">
      <alignment vertical="center" wrapText="1"/>
    </xf>
    <xf numFmtId="2" fontId="2" fillId="0" borderId="16" xfId="0" applyNumberFormat="1" applyFont="1" applyFill="1" applyBorder="1" applyAlignment="1">
      <alignment horizontal="center" vertical="center"/>
    </xf>
    <xf numFmtId="2" fontId="2" fillId="0" borderId="15" xfId="0" applyNumberFormat="1" applyFont="1" applyFill="1" applyBorder="1" applyAlignment="1">
      <alignment horizontal="center" vertical="center"/>
    </xf>
    <xf numFmtId="2" fontId="2" fillId="0" borderId="13" xfId="0" applyNumberFormat="1" applyFont="1" applyFill="1" applyBorder="1" applyAlignment="1">
      <alignment horizontal="center" vertical="center"/>
    </xf>
    <xf numFmtId="2" fontId="2" fillId="0" borderId="17" xfId="0" applyNumberFormat="1" applyFont="1" applyFill="1" applyBorder="1" applyAlignment="1">
      <alignment horizontal="center" vertical="center"/>
    </xf>
    <xf numFmtId="2" fontId="2" fillId="0" borderId="0" xfId="0" applyNumberFormat="1" applyFont="1" applyFill="1" applyBorder="1" applyAlignment="1">
      <alignment horizontal="center" vertical="center"/>
    </xf>
    <xf numFmtId="2" fontId="2" fillId="0" borderId="14" xfId="0" applyNumberFormat="1" applyFont="1"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2" fontId="2" fillId="0" borderId="15" xfId="0" applyNumberFormat="1" applyFont="1" applyBorder="1" applyAlignment="1">
      <alignment horizontal="center" vertical="center"/>
    </xf>
    <xf numFmtId="2" fontId="2" fillId="0" borderId="0" xfId="0" applyNumberFormat="1" applyFont="1" applyBorder="1" applyAlignment="1">
      <alignment horizontal="center" vertical="center"/>
    </xf>
    <xf numFmtId="2" fontId="0" fillId="0" borderId="8" xfId="0" applyNumberFormat="1" applyFont="1" applyBorder="1" applyAlignment="1">
      <alignment horizontal="center" vertical="center"/>
    </xf>
    <xf numFmtId="2" fontId="0" fillId="0" borderId="9" xfId="0" applyNumberFormat="1" applyFont="1" applyBorder="1" applyAlignment="1">
      <alignment horizontal="center" vertical="center"/>
    </xf>
    <xf numFmtId="2" fontId="0" fillId="0" borderId="13" xfId="0" applyNumberFormat="1" applyFont="1" applyBorder="1" applyAlignment="1">
      <alignment horizontal="center" vertical="center"/>
    </xf>
    <xf numFmtId="2" fontId="0" fillId="0" borderId="14" xfId="0" applyNumberFormat="1" applyFont="1" applyBorder="1" applyAlignment="1">
      <alignment horizontal="center" vertical="center"/>
    </xf>
    <xf numFmtId="2" fontId="3" fillId="0" borderId="8" xfId="0" applyNumberFormat="1" applyFont="1" applyBorder="1" applyAlignment="1">
      <alignment horizontal="center" vertical="center"/>
    </xf>
    <xf numFmtId="2" fontId="3" fillId="0" borderId="9" xfId="0" applyNumberFormat="1" applyFont="1" applyBorder="1" applyAlignment="1">
      <alignment horizontal="center" vertical="center"/>
    </xf>
    <xf numFmtId="2" fontId="2" fillId="0" borderId="16" xfId="0" applyNumberFormat="1" applyFont="1" applyBorder="1" applyAlignment="1">
      <alignment horizontal="center" vertical="center"/>
    </xf>
    <xf numFmtId="2" fontId="0" fillId="0" borderId="7" xfId="0" applyNumberFormat="1" applyFont="1" applyBorder="1" applyAlignment="1">
      <alignment horizontal="center" vertical="center"/>
    </xf>
    <xf numFmtId="0" fontId="17" fillId="0" borderId="0" xfId="0" applyFont="1"/>
    <xf numFmtId="0" fontId="19" fillId="0" borderId="0" xfId="0" applyFont="1"/>
    <xf numFmtId="0" fontId="17" fillId="0" borderId="24" xfId="0" applyFont="1" applyBorder="1" applyAlignment="1">
      <alignment horizontal="center"/>
    </xf>
    <xf numFmtId="0" fontId="19" fillId="0" borderId="11" xfId="0" applyFont="1" applyBorder="1" applyAlignment="1">
      <alignment horizontal="center"/>
    </xf>
    <xf numFmtId="0" fontId="19" fillId="0" borderId="19" xfId="0" applyFont="1" applyBorder="1" applyAlignment="1">
      <alignment horizontal="center"/>
    </xf>
    <xf numFmtId="0" fontId="19" fillId="0" borderId="0" xfId="0" applyFont="1" applyBorder="1" applyAlignment="1">
      <alignment horizontal="center"/>
    </xf>
    <xf numFmtId="0" fontId="17" fillId="0" borderId="19" xfId="0" applyFont="1" applyBorder="1" applyAlignment="1">
      <alignment horizontal="center"/>
    </xf>
    <xf numFmtId="0" fontId="19" fillId="0" borderId="19" xfId="0" applyFont="1" applyBorder="1"/>
    <xf numFmtId="0" fontId="17" fillId="0" borderId="24" xfId="0" applyFont="1" applyBorder="1" applyAlignment="1">
      <alignment horizontal="right"/>
    </xf>
    <xf numFmtId="0" fontId="17" fillId="0" borderId="11" xfId="0" applyFont="1" applyBorder="1" applyAlignment="1">
      <alignment horizontal="center"/>
    </xf>
    <xf numFmtId="49" fontId="23" fillId="0" borderId="24" xfId="0" applyNumberFormat="1" applyFont="1" applyBorder="1" applyAlignment="1">
      <alignment horizontal="center"/>
    </xf>
    <xf numFmtId="2" fontId="22" fillId="3" borderId="19" xfId="0" applyNumberFormat="1" applyFont="1" applyFill="1" applyBorder="1" applyAlignment="1">
      <alignment horizontal="center" vertical="center" wrapText="1"/>
    </xf>
    <xf numFmtId="2" fontId="1" fillId="0" borderId="16" xfId="0" applyNumberFormat="1" applyFont="1" applyBorder="1" applyAlignment="1">
      <alignment horizontal="left"/>
    </xf>
    <xf numFmtId="2" fontId="1" fillId="0" borderId="7" xfId="0" applyNumberFormat="1" applyFont="1" applyBorder="1" applyAlignment="1">
      <alignment horizontal="left"/>
    </xf>
    <xf numFmtId="2" fontId="2" fillId="0" borderId="10" xfId="0" applyNumberFormat="1" applyFont="1" applyFill="1" applyBorder="1" applyAlignment="1">
      <alignment horizontal="center" vertical="center"/>
    </xf>
    <xf numFmtId="2" fontId="2" fillId="0" borderId="11" xfId="0" applyNumberFormat="1" applyFont="1" applyFill="1" applyBorder="1" applyAlignment="1">
      <alignment horizontal="center" vertical="center"/>
    </xf>
    <xf numFmtId="2" fontId="2" fillId="0" borderId="12" xfId="0" applyNumberFormat="1" applyFont="1" applyFill="1" applyBorder="1" applyAlignment="1">
      <alignment horizontal="center" vertical="center"/>
    </xf>
    <xf numFmtId="0" fontId="12" fillId="0" borderId="0" xfId="0" applyFont="1"/>
    <xf numFmtId="166" fontId="12" fillId="0" borderId="0" xfId="0" applyNumberFormat="1" applyFont="1"/>
    <xf numFmtId="167" fontId="12" fillId="0" borderId="0" xfId="0" applyNumberFormat="1" applyFont="1"/>
    <xf numFmtId="0" fontId="0" fillId="0" borderId="16" xfId="0" applyBorder="1"/>
    <xf numFmtId="0" fontId="0" fillId="0" borderId="0" xfId="0" applyFont="1"/>
    <xf numFmtId="167" fontId="0" fillId="0" borderId="0" xfId="0" applyNumberFormat="1" applyFont="1"/>
    <xf numFmtId="0" fontId="3" fillId="0" borderId="11" xfId="2" applyFont="1" applyBorder="1" applyAlignment="1">
      <alignment horizontal="center" vertical="center" wrapText="1"/>
    </xf>
    <xf numFmtId="0" fontId="3" fillId="0" borderId="12" xfId="2" applyFont="1" applyBorder="1" applyAlignment="1">
      <alignment horizontal="center" vertical="center" wrapText="1"/>
    </xf>
    <xf numFmtId="0" fontId="11" fillId="0" borderId="16" xfId="2" applyFont="1" applyBorder="1" applyAlignment="1">
      <alignment horizontal="center" vertical="center" wrapText="1"/>
    </xf>
    <xf numFmtId="0" fontId="11" fillId="0" borderId="15" xfId="2" applyFont="1" applyBorder="1" applyAlignment="1">
      <alignment horizontal="center" vertical="center" wrapText="1"/>
    </xf>
    <xf numFmtId="0" fontId="11" fillId="0" borderId="12" xfId="2" applyFont="1" applyBorder="1" applyAlignment="1">
      <alignment horizontal="center" vertical="center" wrapText="1"/>
    </xf>
    <xf numFmtId="3" fontId="0" fillId="0" borderId="16" xfId="0" applyNumberFormat="1" applyFont="1" applyBorder="1"/>
    <xf numFmtId="3" fontId="0" fillId="0" borderId="15" xfId="0" applyNumberFormat="1" applyFont="1" applyBorder="1"/>
    <xf numFmtId="3" fontId="0" fillId="0" borderId="13" xfId="0" applyNumberFormat="1" applyFont="1" applyBorder="1"/>
    <xf numFmtId="166" fontId="0" fillId="0" borderId="0" xfId="0" applyNumberFormat="1" applyFont="1"/>
    <xf numFmtId="0" fontId="4" fillId="0" borderId="0" xfId="2" applyFont="1" applyBorder="1" applyAlignment="1">
      <alignment horizontal="center" vertical="center" wrapText="1"/>
    </xf>
    <xf numFmtId="0" fontId="4" fillId="0" borderId="0" xfId="2" applyFont="1" applyBorder="1"/>
    <xf numFmtId="0" fontId="4" fillId="0" borderId="22" xfId="2" applyFont="1" applyBorder="1" applyAlignment="1">
      <alignment horizontal="center"/>
    </xf>
    <xf numFmtId="0" fontId="4" fillId="0" borderId="23" xfId="2" applyFont="1" applyBorder="1"/>
    <xf numFmtId="0" fontId="4" fillId="0" borderId="17" xfId="2" applyFont="1" applyBorder="1"/>
    <xf numFmtId="0" fontId="4" fillId="0" borderId="0" xfId="2" applyFont="1" applyBorder="1" applyAlignment="1">
      <alignment horizontal="center"/>
    </xf>
    <xf numFmtId="0" fontId="4" fillId="0" borderId="14" xfId="2" applyFont="1" applyBorder="1"/>
    <xf numFmtId="0" fontId="4" fillId="0" borderId="17" xfId="2" applyFont="1" applyBorder="1" applyAlignment="1">
      <alignment horizontal="center"/>
    </xf>
    <xf numFmtId="0" fontId="4" fillId="0" borderId="0" xfId="2" applyFont="1" applyBorder="1" applyAlignment="1">
      <alignment horizontal="left" indent="2"/>
    </xf>
    <xf numFmtId="168" fontId="4" fillId="0" borderId="0" xfId="2" applyNumberFormat="1" applyFont="1" applyBorder="1" applyAlignment="1">
      <alignment horizontal="center"/>
    </xf>
    <xf numFmtId="4" fontId="4" fillId="0" borderId="0" xfId="2" applyNumberFormat="1" applyFont="1" applyBorder="1" applyAlignment="1">
      <alignment horizontal="center"/>
    </xf>
    <xf numFmtId="4" fontId="4" fillId="0" borderId="14" xfId="2" applyNumberFormat="1" applyFont="1" applyBorder="1" applyAlignment="1">
      <alignment horizontal="center"/>
    </xf>
    <xf numFmtId="0" fontId="4" fillId="0" borderId="0" xfId="2" applyNumberFormat="1" applyFont="1" applyBorder="1" applyAlignment="1">
      <alignment horizontal="center" vertical="center" wrapText="1"/>
    </xf>
    <xf numFmtId="0" fontId="4" fillId="0" borderId="17" xfId="2" applyFont="1" applyBorder="1" applyAlignment="1">
      <alignment horizontal="left" indent="2"/>
    </xf>
    <xf numFmtId="0" fontId="4" fillId="0" borderId="0" xfId="2" applyFont="1" applyBorder="1" applyAlignment="1">
      <alignment horizontal="left"/>
    </xf>
    <xf numFmtId="0" fontId="4" fillId="0" borderId="7" xfId="2" applyFont="1" applyBorder="1" applyAlignment="1">
      <alignment horizontal="left" indent="2"/>
    </xf>
    <xf numFmtId="0" fontId="4" fillId="0" borderId="8" xfId="2" applyFont="1" applyBorder="1" applyAlignment="1">
      <alignment horizontal="left" indent="2"/>
    </xf>
    <xf numFmtId="0" fontId="4" fillId="0" borderId="8" xfId="2" applyFont="1" applyBorder="1"/>
    <xf numFmtId="168" fontId="4" fillId="0" borderId="8" xfId="2" applyNumberFormat="1" applyFont="1" applyBorder="1" applyAlignment="1">
      <alignment horizontal="right"/>
    </xf>
    <xf numFmtId="0" fontId="4" fillId="0" borderId="8" xfId="2" applyFont="1" applyBorder="1" applyAlignment="1">
      <alignment horizontal="center"/>
    </xf>
    <xf numFmtId="4" fontId="4" fillId="0" borderId="8" xfId="2" applyNumberFormat="1" applyFont="1" applyBorder="1" applyAlignment="1">
      <alignment horizontal="center"/>
    </xf>
    <xf numFmtId="4" fontId="4" fillId="0" borderId="9" xfId="2" applyNumberFormat="1" applyFont="1" applyBorder="1" applyAlignment="1">
      <alignment horizontal="center"/>
    </xf>
    <xf numFmtId="4" fontId="4" fillId="0" borderId="8" xfId="2" applyNumberFormat="1" applyFont="1" applyBorder="1" applyAlignment="1">
      <alignment horizontal="right"/>
    </xf>
    <xf numFmtId="4" fontId="4" fillId="0" borderId="9" xfId="2" applyNumberFormat="1" applyFont="1" applyBorder="1" applyAlignment="1">
      <alignment horizontal="right"/>
    </xf>
    <xf numFmtId="0" fontId="4" fillId="0" borderId="0" xfId="2" applyFont="1" applyAlignment="1">
      <alignment horizontal="left"/>
    </xf>
    <xf numFmtId="0" fontId="4" fillId="0" borderId="0" xfId="2" applyFont="1"/>
    <xf numFmtId="0" fontId="3" fillId="0" borderId="0" xfId="2" applyFont="1"/>
    <xf numFmtId="0" fontId="3" fillId="0" borderId="0" xfId="3" applyFont="1" applyAlignment="1">
      <alignment horizontal="center" vertical="center"/>
    </xf>
    <xf numFmtId="0" fontId="3" fillId="0" borderId="0" xfId="2" applyFont="1" applyBorder="1" applyAlignment="1">
      <alignment horizontal="center" vertical="center"/>
    </xf>
    <xf numFmtId="0" fontId="3" fillId="0" borderId="0" xfId="2" applyFont="1" applyBorder="1"/>
    <xf numFmtId="0" fontId="3" fillId="0" borderId="16" xfId="2" applyFont="1" applyBorder="1"/>
    <xf numFmtId="0" fontId="3" fillId="0" borderId="15" xfId="2" applyFont="1" applyBorder="1"/>
    <xf numFmtId="0" fontId="4" fillId="0" borderId="15" xfId="2" applyFont="1" applyBorder="1"/>
    <xf numFmtId="0" fontId="4" fillId="0" borderId="13" xfId="2" applyFont="1" applyBorder="1"/>
    <xf numFmtId="0" fontId="4" fillId="0" borderId="0" xfId="2" applyFont="1" applyAlignment="1">
      <alignment horizontal="center"/>
    </xf>
    <xf numFmtId="168" fontId="4" fillId="0" borderId="0" xfId="2" applyNumberFormat="1" applyFont="1" applyAlignment="1">
      <alignment horizontal="center"/>
    </xf>
    <xf numFmtId="4" fontId="4" fillId="0" borderId="0" xfId="2" applyNumberFormat="1" applyFont="1" applyAlignment="1">
      <alignment horizontal="center"/>
    </xf>
    <xf numFmtId="0" fontId="4" fillId="0" borderId="0" xfId="0" applyFont="1"/>
    <xf numFmtId="166" fontId="4" fillId="0" borderId="0" xfId="0" applyNumberFormat="1" applyFont="1"/>
    <xf numFmtId="0" fontId="25" fillId="0" borderId="0" xfId="2" applyFont="1"/>
    <xf numFmtId="0" fontId="4" fillId="0" borderId="0" xfId="2" applyFont="1" applyAlignment="1">
      <alignment horizontal="left" indent="2"/>
    </xf>
    <xf numFmtId="4" fontId="4" fillId="0" borderId="0" xfId="2" applyNumberFormat="1" applyFont="1"/>
    <xf numFmtId="0" fontId="26" fillId="0" borderId="0" xfId="0" applyFont="1" applyAlignment="1">
      <alignment vertical="center"/>
    </xf>
    <xf numFmtId="0" fontId="27" fillId="0" borderId="0" xfId="3" applyFont="1" applyAlignment="1">
      <alignment horizontal="center" vertical="center"/>
    </xf>
    <xf numFmtId="0" fontId="4" fillId="0" borderId="16" xfId="2" applyFont="1" applyBorder="1"/>
    <xf numFmtId="0" fontId="4" fillId="0" borderId="1" xfId="2" applyFont="1" applyBorder="1"/>
    <xf numFmtId="0" fontId="28" fillId="0" borderId="0" xfId="3" applyFont="1"/>
    <xf numFmtId="0" fontId="4" fillId="0" borderId="17" xfId="2" applyFont="1" applyBorder="1" applyAlignment="1">
      <alignment vertical="center" wrapText="1"/>
    </xf>
    <xf numFmtId="0" fontId="4" fillId="0" borderId="1" xfId="2" applyFont="1" applyBorder="1" applyAlignment="1">
      <alignment horizontal="center" vertical="center" wrapText="1"/>
    </xf>
    <xf numFmtId="0" fontId="4" fillId="0" borderId="0" xfId="2" applyFont="1" applyBorder="1" applyAlignment="1">
      <alignment vertical="center" wrapText="1"/>
    </xf>
    <xf numFmtId="0" fontId="4" fillId="0" borderId="14" xfId="2" applyFont="1" applyBorder="1" applyAlignment="1">
      <alignment vertical="center" wrapText="1"/>
    </xf>
    <xf numFmtId="0" fontId="29" fillId="0" borderId="0" xfId="2" applyFont="1" applyBorder="1"/>
    <xf numFmtId="4" fontId="4" fillId="0" borderId="17" xfId="2" applyNumberFormat="1" applyFont="1" applyBorder="1" applyAlignment="1">
      <alignment horizontal="center"/>
    </xf>
    <xf numFmtId="0" fontId="4" fillId="0" borderId="0" xfId="2" applyFont="1" applyBorder="1" applyAlignment="1">
      <alignment horizontal="left" indent="4"/>
    </xf>
    <xf numFmtId="0" fontId="4" fillId="0" borderId="7" xfId="2" applyFont="1" applyBorder="1" applyAlignment="1">
      <alignment horizontal="center"/>
    </xf>
    <xf numFmtId="0" fontId="4" fillId="0" borderId="9" xfId="2" applyFont="1" applyBorder="1" applyAlignment="1">
      <alignment horizontal="center"/>
    </xf>
    <xf numFmtId="166" fontId="4" fillId="0" borderId="0" xfId="2" applyNumberFormat="1" applyFont="1" applyBorder="1" applyAlignment="1">
      <alignment horizontal="center"/>
    </xf>
    <xf numFmtId="1" fontId="4" fillId="0" borderId="0" xfId="2" applyNumberFormat="1" applyFont="1" applyBorder="1" applyAlignment="1">
      <alignment horizontal="center"/>
    </xf>
    <xf numFmtId="0" fontId="4" fillId="0" borderId="0" xfId="2" applyFont="1" applyFill="1" applyBorder="1"/>
    <xf numFmtId="3" fontId="4" fillId="0" borderId="0" xfId="2" applyNumberFormat="1" applyFont="1" applyBorder="1" applyAlignment="1">
      <alignment horizontal="center"/>
    </xf>
    <xf numFmtId="0" fontId="4" fillId="0" borderId="0" xfId="2" applyFont="1" applyAlignment="1">
      <alignment horizontal="left" wrapText="1"/>
    </xf>
    <xf numFmtId="0" fontId="4" fillId="0" borderId="0" xfId="2" applyFont="1" applyFill="1"/>
    <xf numFmtId="169" fontId="4" fillId="0" borderId="0" xfId="4" applyNumberFormat="1" applyFont="1"/>
    <xf numFmtId="10" fontId="4" fillId="0" borderId="0" xfId="11" applyNumberFormat="1" applyFont="1"/>
    <xf numFmtId="0" fontId="30" fillId="0" borderId="25" xfId="3" applyFont="1" applyBorder="1"/>
    <xf numFmtId="168" fontId="28" fillId="0" borderId="25" xfId="3" applyNumberFormat="1" applyFont="1" applyBorder="1" applyAlignment="1">
      <alignment horizontal="center" vertical="center"/>
    </xf>
    <xf numFmtId="166" fontId="28" fillId="0" borderId="25" xfId="3" applyNumberFormat="1" applyFont="1" applyBorder="1"/>
    <xf numFmtId="167" fontId="4" fillId="0" borderId="25" xfId="11" applyNumberFormat="1" applyFont="1" applyBorder="1" applyAlignment="1">
      <alignment horizontal="center" wrapText="1"/>
    </xf>
    <xf numFmtId="167" fontId="4" fillId="0" borderId="25" xfId="11" applyNumberFormat="1" applyFont="1" applyBorder="1" applyAlignment="1">
      <alignment horizontal="left"/>
    </xf>
    <xf numFmtId="0" fontId="30" fillId="0" borderId="25" xfId="3" applyFont="1" applyBorder="1" applyAlignment="1"/>
    <xf numFmtId="166" fontId="28" fillId="0" borderId="25" xfId="3" applyNumberFormat="1" applyFont="1" applyBorder="1" applyAlignment="1">
      <alignment horizontal="left"/>
    </xf>
    <xf numFmtId="0" fontId="30" fillId="0" borderId="0" xfId="3" applyFont="1" applyBorder="1" applyAlignment="1"/>
    <xf numFmtId="167" fontId="4" fillId="0" borderId="0" xfId="11" applyNumberFormat="1" applyFont="1" applyBorder="1" applyAlignment="1">
      <alignment horizontal="center" wrapText="1"/>
    </xf>
    <xf numFmtId="167" fontId="4" fillId="0" borderId="0" xfId="11" applyNumberFormat="1" applyFont="1" applyBorder="1" applyAlignment="1">
      <alignment horizontal="left"/>
    </xf>
    <xf numFmtId="167" fontId="4" fillId="0" borderId="26" xfId="11" applyNumberFormat="1" applyFont="1" applyBorder="1" applyAlignment="1">
      <alignment vertical="center" wrapText="1"/>
    </xf>
    <xf numFmtId="167" fontId="4" fillId="0" borderId="25" xfId="11" applyNumberFormat="1" applyFont="1" applyBorder="1" applyAlignment="1">
      <alignment horizontal="center" vertical="center" wrapText="1"/>
    </xf>
    <xf numFmtId="167" fontId="4" fillId="0" borderId="25" xfId="11" applyNumberFormat="1" applyFont="1" applyBorder="1"/>
    <xf numFmtId="2" fontId="22" fillId="14" borderId="20" xfId="0" applyNumberFormat="1" applyFont="1" applyFill="1" applyBorder="1" applyAlignment="1">
      <alignment horizontal="center" vertical="center" wrapText="1"/>
    </xf>
    <xf numFmtId="2" fontId="22" fillId="15" borderId="18" xfId="0" applyNumberFormat="1" applyFont="1" applyFill="1" applyBorder="1" applyAlignment="1">
      <alignment horizontal="center" vertical="center" wrapText="1"/>
    </xf>
    <xf numFmtId="2" fontId="22" fillId="16" borderId="19" xfId="0" applyNumberFormat="1" applyFont="1" applyFill="1" applyBorder="1" applyAlignment="1">
      <alignment horizontal="center" vertical="center" wrapText="1"/>
    </xf>
    <xf numFmtId="2" fontId="1" fillId="13" borderId="19" xfId="0" applyNumberFormat="1" applyFont="1" applyFill="1" applyBorder="1" applyAlignment="1">
      <alignment horizontal="left"/>
    </xf>
    <xf numFmtId="2" fontId="1" fillId="17" borderId="19" xfId="0" applyNumberFormat="1" applyFont="1" applyFill="1" applyBorder="1" applyAlignment="1">
      <alignment horizontal="left"/>
    </xf>
    <xf numFmtId="2" fontId="1" fillId="18" borderId="18" xfId="0" applyNumberFormat="1" applyFont="1" applyFill="1" applyBorder="1" applyAlignment="1">
      <alignment horizontal="left"/>
    </xf>
    <xf numFmtId="2" fontId="2" fillId="14" borderId="19" xfId="0" applyNumberFormat="1" applyFont="1" applyFill="1" applyBorder="1" applyAlignment="1">
      <alignment horizontal="center"/>
    </xf>
    <xf numFmtId="0" fontId="3" fillId="0" borderId="0" xfId="12" applyFont="1"/>
    <xf numFmtId="0" fontId="18" fillId="0" borderId="7" xfId="0" applyFont="1" applyBorder="1"/>
    <xf numFmtId="0" fontId="18" fillId="0" borderId="16" xfId="0" applyFont="1" applyBorder="1"/>
    <xf numFmtId="10" fontId="0" fillId="0" borderId="17" xfId="1" applyNumberFormat="1" applyFont="1" applyFill="1" applyBorder="1" applyAlignment="1">
      <alignment horizontal="center" vertical="center"/>
    </xf>
    <xf numFmtId="10" fontId="0" fillId="0" borderId="0" xfId="1" applyNumberFormat="1" applyFont="1" applyFill="1" applyBorder="1" applyAlignment="1">
      <alignment horizontal="center" vertical="center"/>
    </xf>
    <xf numFmtId="10" fontId="0" fillId="0" borderId="14" xfId="1" applyNumberFormat="1" applyFont="1" applyFill="1" applyBorder="1" applyAlignment="1">
      <alignment horizontal="center" vertical="center"/>
    </xf>
    <xf numFmtId="10" fontId="0" fillId="0" borderId="16" xfId="1" applyNumberFormat="1" applyFont="1" applyFill="1" applyBorder="1" applyAlignment="1">
      <alignment horizontal="center" vertical="center"/>
    </xf>
    <xf numFmtId="10" fontId="0" fillId="0" borderId="15" xfId="1" applyNumberFormat="1" applyFont="1" applyFill="1" applyBorder="1" applyAlignment="1">
      <alignment horizontal="center" vertical="center"/>
    </xf>
    <xf numFmtId="10" fontId="0" fillId="0" borderId="13" xfId="1" applyNumberFormat="1" applyFont="1" applyFill="1" applyBorder="1" applyAlignment="1">
      <alignment horizontal="center" vertical="center"/>
    </xf>
    <xf numFmtId="10" fontId="0" fillId="0" borderId="7" xfId="1" applyNumberFormat="1" applyFont="1" applyFill="1" applyBorder="1" applyAlignment="1">
      <alignment horizontal="center" vertical="center"/>
    </xf>
    <xf numFmtId="10" fontId="0" fillId="0" borderId="8" xfId="1" applyNumberFormat="1" applyFont="1" applyFill="1" applyBorder="1" applyAlignment="1">
      <alignment horizontal="center" vertical="center"/>
    </xf>
    <xf numFmtId="10" fontId="0" fillId="0" borderId="9" xfId="1" applyNumberFormat="1" applyFont="1" applyFill="1" applyBorder="1" applyAlignment="1">
      <alignment horizontal="center" vertical="center"/>
    </xf>
    <xf numFmtId="0" fontId="30" fillId="0" borderId="10" xfId="6" applyFont="1" applyFill="1" applyBorder="1" applyAlignment="1">
      <alignment horizontal="center" vertical="center"/>
    </xf>
    <xf numFmtId="0" fontId="30" fillId="0" borderId="11" xfId="6" applyFont="1" applyFill="1" applyBorder="1" applyAlignment="1">
      <alignment horizontal="center" vertical="center"/>
    </xf>
    <xf numFmtId="0" fontId="30" fillId="0" borderId="12" xfId="6" applyFont="1" applyFill="1" applyBorder="1" applyAlignment="1">
      <alignment horizontal="center" vertical="center"/>
    </xf>
    <xf numFmtId="9" fontId="20" fillId="0" borderId="0" xfId="12" applyNumberFormat="1" applyBorder="1" applyAlignment="1">
      <alignment horizontal="center"/>
    </xf>
    <xf numFmtId="170" fontId="20" fillId="0" borderId="0" xfId="12" applyNumberFormat="1" applyBorder="1"/>
    <xf numFmtId="170" fontId="20" fillId="0" borderId="14" xfId="12" applyNumberFormat="1" applyBorder="1"/>
    <xf numFmtId="170" fontId="20" fillId="0" borderId="8" xfId="12" applyNumberFormat="1" applyBorder="1"/>
    <xf numFmtId="170" fontId="20" fillId="0" borderId="9" xfId="12" applyNumberFormat="1" applyBorder="1"/>
    <xf numFmtId="0" fontId="21" fillId="0" borderId="11" xfId="12" applyFont="1" applyFill="1" applyBorder="1" applyAlignment="1">
      <alignment horizontal="center"/>
    </xf>
    <xf numFmtId="0" fontId="21" fillId="0" borderId="12" xfId="12" applyFont="1" applyFill="1" applyBorder="1" applyAlignment="1">
      <alignment horizontal="center"/>
    </xf>
    <xf numFmtId="0" fontId="21" fillId="0" borderId="24" xfId="12" applyFont="1" applyFill="1" applyBorder="1" applyAlignment="1">
      <alignment horizontal="left" vertical="center" wrapText="1"/>
    </xf>
    <xf numFmtId="0" fontId="20" fillId="0" borderId="19" xfId="12" applyBorder="1" applyAlignment="1">
      <alignment horizontal="left"/>
    </xf>
    <xf numFmtId="0" fontId="20" fillId="0" borderId="20" xfId="12" applyBorder="1" applyAlignment="1">
      <alignment horizontal="left"/>
    </xf>
    <xf numFmtId="170" fontId="20" fillId="0" borderId="0" xfId="12" applyNumberFormat="1" applyFill="1" applyBorder="1"/>
    <xf numFmtId="170" fontId="20" fillId="0" borderId="14" xfId="12" applyNumberFormat="1" applyFill="1" applyBorder="1"/>
    <xf numFmtId="170" fontId="20" fillId="0" borderId="8" xfId="12" applyNumberFormat="1" applyFill="1" applyBorder="1"/>
    <xf numFmtId="170" fontId="20" fillId="0" borderId="9" xfId="12" applyNumberFormat="1" applyFill="1" applyBorder="1"/>
    <xf numFmtId="0" fontId="20" fillId="0" borderId="19" xfId="12" applyFill="1" applyBorder="1" applyAlignment="1">
      <alignment horizontal="left"/>
    </xf>
    <xf numFmtId="2" fontId="1" fillId="0" borderId="18" xfId="0" applyNumberFormat="1" applyFont="1" applyBorder="1" applyAlignment="1">
      <alignment horizontal="center"/>
    </xf>
    <xf numFmtId="2" fontId="1" fillId="0" borderId="19" xfId="0" applyNumberFormat="1" applyFont="1" applyBorder="1" applyAlignment="1">
      <alignment horizontal="center"/>
    </xf>
    <xf numFmtId="2" fontId="1" fillId="0" borderId="24" xfId="0" applyNumberFormat="1" applyFont="1" applyFill="1" applyBorder="1" applyAlignment="1">
      <alignment horizontal="center"/>
    </xf>
    <xf numFmtId="0" fontId="31" fillId="0" borderId="0" xfId="0" applyFont="1"/>
    <xf numFmtId="0" fontId="28" fillId="0" borderId="0" xfId="3" applyFont="1" applyBorder="1"/>
    <xf numFmtId="0" fontId="30" fillId="0" borderId="0" xfId="3" applyFont="1" applyBorder="1" applyAlignment="1">
      <alignment vertical="center"/>
    </xf>
    <xf numFmtId="0" fontId="30" fillId="0" borderId="0" xfId="3" applyFont="1" applyBorder="1"/>
    <xf numFmtId="0" fontId="14" fillId="10" borderId="25" xfId="8" applyFont="1" applyFill="1" applyBorder="1" applyAlignment="1">
      <alignment horizontal="center" vertical="center"/>
    </xf>
    <xf numFmtId="0" fontId="4" fillId="0" borderId="0" xfId="2" applyFont="1" applyBorder="1" applyAlignment="1">
      <alignment horizontal="center" vertical="center"/>
    </xf>
    <xf numFmtId="0" fontId="4" fillId="0" borderId="0" xfId="2" applyFont="1" applyBorder="1" applyAlignment="1">
      <alignment horizontal="left" vertical="center"/>
    </xf>
    <xf numFmtId="2" fontId="0" fillId="0" borderId="16" xfId="1" applyNumberFormat="1" applyFont="1" applyBorder="1"/>
    <xf numFmtId="2" fontId="0" fillId="0" borderId="15" xfId="1" applyNumberFormat="1" applyFont="1" applyBorder="1"/>
    <xf numFmtId="2" fontId="0" fillId="0" borderId="13" xfId="1" applyNumberFormat="1" applyFont="1" applyBorder="1"/>
    <xf numFmtId="2" fontId="0" fillId="0" borderId="7" xfId="1" applyNumberFormat="1" applyFont="1" applyBorder="1"/>
    <xf numFmtId="2" fontId="0" fillId="0" borderId="8" xfId="1" applyNumberFormat="1" applyFont="1" applyBorder="1"/>
    <xf numFmtId="2" fontId="0" fillId="0" borderId="9" xfId="1" applyNumberFormat="1" applyFont="1" applyFill="1" applyBorder="1"/>
    <xf numFmtId="2" fontId="0" fillId="0" borderId="10" xfId="1" applyNumberFormat="1" applyFont="1" applyBorder="1"/>
    <xf numFmtId="2" fontId="0" fillId="0" borderId="11" xfId="1" applyNumberFormat="1" applyFont="1" applyBorder="1"/>
    <xf numFmtId="2" fontId="0" fillId="0" borderId="12" xfId="1" applyNumberFormat="1" applyFont="1" applyBorder="1"/>
    <xf numFmtId="2" fontId="0" fillId="0" borderId="0" xfId="0" applyNumberFormat="1" applyFont="1"/>
    <xf numFmtId="0" fontId="4" fillId="0" borderId="17" xfId="2" applyFont="1" applyBorder="1" applyAlignment="1">
      <alignment horizontal="center" vertical="center"/>
    </xf>
    <xf numFmtId="0" fontId="4" fillId="0" borderId="17" xfId="2" applyFont="1" applyBorder="1" applyAlignment="1">
      <alignment horizontal="left" vertical="center"/>
    </xf>
    <xf numFmtId="168" fontId="4" fillId="0" borderId="0" xfId="2" applyNumberFormat="1" applyFont="1" applyBorder="1" applyAlignment="1">
      <alignment vertical="center"/>
    </xf>
    <xf numFmtId="168" fontId="4" fillId="0" borderId="0" xfId="2" applyNumberFormat="1" applyFont="1" applyBorder="1" applyAlignment="1">
      <alignment horizontal="center" vertical="center"/>
    </xf>
    <xf numFmtId="4" fontId="4" fillId="0" borderId="0" xfId="2" applyNumberFormat="1" applyFont="1" applyBorder="1" applyAlignment="1">
      <alignment horizontal="center" vertical="center"/>
    </xf>
    <xf numFmtId="4" fontId="4" fillId="0" borderId="14" xfId="2" applyNumberFormat="1" applyFont="1" applyBorder="1" applyAlignment="1">
      <alignment horizontal="center" vertical="center"/>
    </xf>
    <xf numFmtId="4" fontId="3" fillId="0" borderId="0" xfId="2" applyNumberFormat="1" applyFont="1" applyBorder="1" applyAlignment="1">
      <alignment horizontal="center" vertical="center"/>
    </xf>
    <xf numFmtId="4" fontId="3" fillId="0" borderId="14" xfId="2" applyNumberFormat="1" applyFont="1" applyBorder="1" applyAlignment="1">
      <alignment horizontal="center" vertical="center"/>
    </xf>
    <xf numFmtId="0" fontId="34" fillId="0" borderId="0" xfId="13" applyFont="1" applyAlignment="1">
      <alignment horizontal="left" vertical="center"/>
    </xf>
    <xf numFmtId="49" fontId="34" fillId="0" borderId="0" xfId="13" applyNumberFormat="1" applyFont="1" applyAlignment="1">
      <alignment horizontal="left" vertical="center"/>
    </xf>
    <xf numFmtId="0" fontId="34" fillId="0" borderId="0" xfId="13" applyFont="1" applyAlignment="1">
      <alignment horizontal="center" vertical="center"/>
    </xf>
    <xf numFmtId="0" fontId="34" fillId="0" borderId="21" xfId="13" applyFont="1" applyBorder="1" applyAlignment="1">
      <alignment horizontal="left" vertical="center"/>
    </xf>
    <xf numFmtId="0" fontId="34" fillId="0" borderId="21" xfId="13" applyFont="1" applyBorder="1" applyAlignment="1">
      <alignment horizontal="center" vertical="center"/>
    </xf>
    <xf numFmtId="0" fontId="36" fillId="0" borderId="0" xfId="13" applyFont="1" applyAlignment="1">
      <alignment horizontal="left" vertical="center"/>
    </xf>
    <xf numFmtId="0" fontId="37" fillId="0" borderId="0" xfId="13" applyFont="1" applyAlignment="1">
      <alignment horizontal="left" vertical="center"/>
    </xf>
    <xf numFmtId="0" fontId="38" fillId="0" borderId="0" xfId="13" applyFont="1" applyAlignment="1">
      <alignment horizontal="left" vertical="center"/>
    </xf>
    <xf numFmtId="0" fontId="4" fillId="0" borderId="0" xfId="14"/>
    <xf numFmtId="49" fontId="35" fillId="0" borderId="0" xfId="13" applyNumberFormat="1" applyFont="1" applyAlignment="1">
      <alignment horizontal="center" vertical="center"/>
    </xf>
    <xf numFmtId="0" fontId="39" fillId="0" borderId="0" xfId="13" applyFont="1" applyAlignment="1">
      <alignment horizontal="left" vertical="center"/>
    </xf>
    <xf numFmtId="0" fontId="40" fillId="0" borderId="0" xfId="13" applyFont="1" applyAlignment="1">
      <alignment horizontal="left" vertical="center"/>
    </xf>
    <xf numFmtId="0" fontId="40" fillId="0" borderId="0" xfId="13" applyFont="1" applyAlignment="1">
      <alignment horizontal="center" vertical="center"/>
    </xf>
    <xf numFmtId="49" fontId="6" fillId="0" borderId="0" xfId="13" applyNumberFormat="1" applyFont="1" applyAlignment="1">
      <alignment horizontal="center" vertical="center"/>
    </xf>
    <xf numFmtId="0" fontId="41" fillId="0" borderId="0" xfId="13" applyFont="1" applyAlignment="1">
      <alignment horizontal="left" vertical="center"/>
    </xf>
    <xf numFmtId="0" fontId="36" fillId="0" borderId="0" xfId="13" applyFont="1" applyAlignment="1">
      <alignment horizontal="center" vertical="center"/>
    </xf>
    <xf numFmtId="0" fontId="19" fillId="0" borderId="0" xfId="13" applyFont="1" applyAlignment="1">
      <alignment horizontal="left" vertical="center"/>
    </xf>
    <xf numFmtId="0" fontId="6" fillId="0" borderId="0" xfId="13" applyFont="1" applyAlignment="1">
      <alignment horizontal="left" vertical="center"/>
    </xf>
    <xf numFmtId="0" fontId="42" fillId="0" borderId="0" xfId="13" applyFont="1" applyAlignment="1">
      <alignment horizontal="left" vertical="center"/>
    </xf>
    <xf numFmtId="0" fontId="42" fillId="0" borderId="0" xfId="13" applyFont="1" applyAlignment="1">
      <alignment horizontal="center" vertical="center"/>
    </xf>
    <xf numFmtId="49" fontId="6" fillId="0" borderId="0" xfId="13" applyNumberFormat="1" applyFont="1" applyAlignment="1">
      <alignment horizontal="left" vertical="center"/>
    </xf>
    <xf numFmtId="49" fontId="43" fillId="0" borderId="0" xfId="13" applyNumberFormat="1" applyFont="1" applyAlignment="1">
      <alignment horizontal="left" vertical="center"/>
    </xf>
    <xf numFmtId="49" fontId="34" fillId="0" borderId="0" xfId="13" applyNumberFormat="1" applyFont="1" applyAlignment="1">
      <alignment horizontal="right" vertical="center"/>
    </xf>
    <xf numFmtId="0" fontId="34" fillId="0" borderId="0" xfId="13" applyFont="1" applyAlignment="1">
      <alignment horizontal="right" vertical="center"/>
    </xf>
    <xf numFmtId="0" fontId="34" fillId="0" borderId="0" xfId="13" applyFont="1" applyAlignment="1">
      <alignment horizontal="left" vertical="top"/>
    </xf>
    <xf numFmtId="0" fontId="46" fillId="0" borderId="0" xfId="13" applyFont="1" applyAlignment="1">
      <alignment horizontal="left" vertical="top"/>
    </xf>
    <xf numFmtId="0" fontId="38" fillId="0" borderId="0" xfId="13" applyFont="1" applyAlignment="1">
      <alignment horizontal="left" vertical="top"/>
    </xf>
    <xf numFmtId="0" fontId="35" fillId="0" borderId="0" xfId="13" applyFont="1" applyAlignment="1">
      <alignment horizontal="left" vertical="top"/>
    </xf>
    <xf numFmtId="0" fontId="36" fillId="0" borderId="0" xfId="13" applyFont="1" applyAlignment="1">
      <alignment horizontal="left" vertical="top"/>
    </xf>
    <xf numFmtId="0" fontId="47" fillId="0" borderId="0" xfId="13" applyFont="1" applyAlignment="1">
      <alignment horizontal="center" vertical="top"/>
    </xf>
    <xf numFmtId="0" fontId="47" fillId="0" borderId="0" xfId="13" applyFont="1" applyAlignment="1">
      <alignment horizontal="left" vertical="top"/>
    </xf>
    <xf numFmtId="0" fontId="48" fillId="0" borderId="0" xfId="13" applyFont="1" applyAlignment="1">
      <alignment horizontal="left" vertical="top"/>
    </xf>
    <xf numFmtId="1" fontId="48" fillId="0" borderId="0" xfId="13" applyNumberFormat="1" applyFont="1" applyAlignment="1">
      <alignment horizontal="left" vertical="top"/>
    </xf>
    <xf numFmtId="0" fontId="6" fillId="0" borderId="0" xfId="13" applyFont="1" applyAlignment="1">
      <alignment horizontal="left" vertical="top"/>
    </xf>
    <xf numFmtId="0" fontId="49" fillId="0" borderId="0" xfId="13" applyFont="1" applyAlignment="1">
      <alignment horizontal="left" vertical="top"/>
    </xf>
    <xf numFmtId="0" fontId="43" fillId="0" borderId="0" xfId="13" applyFont="1" applyAlignment="1">
      <alignment horizontal="left" vertical="top"/>
    </xf>
    <xf numFmtId="1" fontId="49" fillId="0" borderId="0" xfId="13" applyNumberFormat="1" applyFont="1" applyAlignment="1">
      <alignment horizontal="left" vertical="top"/>
    </xf>
    <xf numFmtId="0" fontId="50" fillId="0" borderId="0" xfId="13" applyFont="1" applyAlignment="1">
      <alignment horizontal="left" vertical="top"/>
    </xf>
    <xf numFmtId="0" fontId="42" fillId="0" borderId="0" xfId="13" applyFont="1" applyAlignment="1">
      <alignment horizontal="left" vertical="top"/>
    </xf>
    <xf numFmtId="1" fontId="36" fillId="0" borderId="0" xfId="13" applyNumberFormat="1" applyFont="1" applyAlignment="1">
      <alignment horizontal="left" vertical="top"/>
    </xf>
    <xf numFmtId="0" fontId="34" fillId="0" borderId="0" xfId="13" applyFont="1"/>
    <xf numFmtId="0" fontId="34" fillId="0" borderId="0" xfId="13" applyFont="1" applyAlignment="1">
      <alignment horizontal="right" vertical="top"/>
    </xf>
    <xf numFmtId="0" fontId="28" fillId="0" borderId="0" xfId="13" applyFont="1" applyAlignment="1">
      <alignment horizontal="center" vertical="top"/>
    </xf>
    <xf numFmtId="1" fontId="28" fillId="0" borderId="0" xfId="13" applyNumberFormat="1" applyFont="1" applyAlignment="1">
      <alignment horizontal="center" vertical="top"/>
    </xf>
    <xf numFmtId="0" fontId="28" fillId="0" borderId="0" xfId="13" applyFont="1" applyAlignment="1">
      <alignment horizontal="left" vertical="top"/>
    </xf>
    <xf numFmtId="0" fontId="4" fillId="0" borderId="1" xfId="13" applyFont="1" applyBorder="1" applyAlignment="1">
      <alignment horizontal="left" vertical="top"/>
    </xf>
    <xf numFmtId="0" fontId="4" fillId="0" borderId="0" xfId="13" applyFont="1" applyAlignment="1">
      <alignment horizontal="left" vertical="top"/>
    </xf>
    <xf numFmtId="0" fontId="30" fillId="0" borderId="0" xfId="13" applyFont="1" applyAlignment="1">
      <alignment horizontal="left" vertical="top"/>
    </xf>
    <xf numFmtId="0" fontId="6" fillId="0" borderId="0" xfId="13" applyFont="1" applyAlignment="1">
      <alignment horizontal="center" vertical="top"/>
    </xf>
    <xf numFmtId="0" fontId="51" fillId="0" borderId="21" xfId="13" applyFont="1" applyBorder="1" applyAlignment="1">
      <alignment horizontal="left" vertical="center"/>
    </xf>
    <xf numFmtId="0" fontId="51" fillId="0" borderId="21" xfId="13" applyFont="1" applyBorder="1" applyAlignment="1">
      <alignment horizontal="center" vertical="center"/>
    </xf>
    <xf numFmtId="0" fontId="44" fillId="0" borderId="1" xfId="13" applyFont="1" applyBorder="1" applyAlignment="1">
      <alignment horizontal="center" vertical="center"/>
    </xf>
    <xf numFmtId="1" fontId="44" fillId="0" borderId="1" xfId="13" applyNumberFormat="1" applyFont="1" applyBorder="1" applyAlignment="1">
      <alignment horizontal="center" vertical="center"/>
    </xf>
    <xf numFmtId="1" fontId="28" fillId="0" borderId="0" xfId="13" applyNumberFormat="1" applyFont="1" applyAlignment="1">
      <alignment horizontal="left" vertical="top"/>
    </xf>
    <xf numFmtId="0" fontId="3" fillId="0" borderId="0" xfId="13" applyFont="1" applyAlignment="1">
      <alignment horizontal="left" vertical="top"/>
    </xf>
    <xf numFmtId="0" fontId="53" fillId="0" borderId="0" xfId="13" applyFont="1" applyAlignment="1">
      <alignment horizontal="left" vertical="top"/>
    </xf>
    <xf numFmtId="0" fontId="32" fillId="0" borderId="0" xfId="13" applyFont="1" applyAlignment="1">
      <alignment horizontal="left" vertical="top"/>
    </xf>
    <xf numFmtId="0" fontId="4" fillId="0" borderId="0" xfId="13" applyFont="1"/>
    <xf numFmtId="0" fontId="34" fillId="0" borderId="0" xfId="13" applyFont="1" applyAlignment="1">
      <alignment horizontal="center" vertical="top"/>
    </xf>
    <xf numFmtId="1" fontId="36" fillId="0" borderId="0" xfId="13" applyNumberFormat="1" applyFont="1" applyAlignment="1">
      <alignment horizontal="center" vertical="top"/>
    </xf>
    <xf numFmtId="49" fontId="51" fillId="0" borderId="17" xfId="13" applyNumberFormat="1" applyFont="1" applyBorder="1" applyAlignment="1">
      <alignment horizontal="left" vertical="center"/>
    </xf>
    <xf numFmtId="0" fontId="51" fillId="0" borderId="0" xfId="13" applyFont="1" applyBorder="1" applyAlignment="1">
      <alignment horizontal="left" vertical="center"/>
    </xf>
    <xf numFmtId="0" fontId="51" fillId="0" borderId="0" xfId="13" applyFont="1" applyBorder="1" applyAlignment="1">
      <alignment horizontal="center" vertical="center"/>
    </xf>
    <xf numFmtId="0" fontId="51" fillId="0" borderId="14" xfId="13" applyFont="1" applyBorder="1" applyAlignment="1">
      <alignment horizontal="center" vertical="center"/>
    </xf>
    <xf numFmtId="49" fontId="51" fillId="0" borderId="27" xfId="13" applyNumberFormat="1" applyFont="1" applyBorder="1" applyAlignment="1">
      <alignment horizontal="left" vertical="center"/>
    </xf>
    <xf numFmtId="0" fontId="51" fillId="0" borderId="28" xfId="13" applyFont="1" applyBorder="1" applyAlignment="1">
      <alignment horizontal="center" vertical="center"/>
    </xf>
    <xf numFmtId="0" fontId="28" fillId="0" borderId="17" xfId="13" applyFont="1" applyBorder="1" applyAlignment="1">
      <alignment horizontal="center" vertical="center"/>
    </xf>
    <xf numFmtId="0" fontId="28" fillId="0" borderId="0" xfId="13" applyFont="1" applyBorder="1" applyAlignment="1">
      <alignment horizontal="center" vertical="center"/>
    </xf>
    <xf numFmtId="1" fontId="28" fillId="0" borderId="0" xfId="13" applyNumberFormat="1" applyFont="1" applyBorder="1" applyAlignment="1">
      <alignment horizontal="center" vertical="center"/>
    </xf>
    <xf numFmtId="0" fontId="28" fillId="0" borderId="14" xfId="13" applyFont="1" applyBorder="1" applyAlignment="1">
      <alignment horizontal="center" vertical="center"/>
    </xf>
    <xf numFmtId="0" fontId="44" fillId="0" borderId="5" xfId="13" applyFont="1" applyBorder="1" applyAlignment="1">
      <alignment horizontal="center" vertical="center"/>
    </xf>
    <xf numFmtId="0" fontId="44" fillId="0" borderId="6" xfId="13" applyFont="1" applyBorder="1" applyAlignment="1">
      <alignment horizontal="center" vertical="center"/>
    </xf>
    <xf numFmtId="0" fontId="52" fillId="0" borderId="17" xfId="13" applyFont="1" applyBorder="1" applyAlignment="1">
      <alignment horizontal="left" vertical="center"/>
    </xf>
    <xf numFmtId="0" fontId="52" fillId="0" borderId="0" xfId="13" applyFont="1" applyBorder="1" applyAlignment="1">
      <alignment horizontal="left" vertical="center"/>
    </xf>
    <xf numFmtId="0" fontId="52" fillId="0" borderId="14" xfId="13" applyFont="1" applyBorder="1" applyAlignment="1">
      <alignment horizontal="left" vertical="center"/>
    </xf>
    <xf numFmtId="0" fontId="44" fillId="0" borderId="17" xfId="13" applyFont="1" applyBorder="1" applyAlignment="1">
      <alignment horizontal="center" vertical="center"/>
    </xf>
    <xf numFmtId="0" fontId="44" fillId="0" borderId="0" xfId="13" applyFont="1" applyBorder="1" applyAlignment="1">
      <alignment horizontal="center" vertical="center"/>
    </xf>
    <xf numFmtId="1" fontId="44" fillId="0" borderId="0" xfId="13" applyNumberFormat="1" applyFont="1" applyBorder="1" applyAlignment="1">
      <alignment horizontal="center" vertical="center"/>
    </xf>
    <xf numFmtId="0" fontId="44" fillId="0" borderId="14" xfId="13" applyFont="1" applyBorder="1" applyAlignment="1">
      <alignment horizontal="center" vertical="center"/>
    </xf>
    <xf numFmtId="0" fontId="35" fillId="0" borderId="7" xfId="13" applyFont="1" applyBorder="1" applyAlignment="1">
      <alignment horizontal="center" vertical="center"/>
    </xf>
    <xf numFmtId="0" fontId="12" fillId="0" borderId="8" xfId="14" applyFont="1" applyBorder="1" applyAlignment="1">
      <alignment vertical="center"/>
    </xf>
    <xf numFmtId="0" fontId="35" fillId="0" borderId="8" xfId="13" applyFont="1" applyBorder="1" applyAlignment="1">
      <alignment horizontal="center" vertical="center"/>
    </xf>
    <xf numFmtId="1" fontId="35" fillId="0" borderId="8" xfId="13" applyNumberFormat="1" applyFont="1" applyBorder="1" applyAlignment="1">
      <alignment horizontal="center" vertical="center"/>
    </xf>
    <xf numFmtId="0" fontId="35" fillId="0" borderId="9" xfId="13" applyFont="1" applyBorder="1" applyAlignment="1">
      <alignment horizontal="center" vertical="center"/>
    </xf>
    <xf numFmtId="0" fontId="4" fillId="0" borderId="15" xfId="13" applyFont="1" applyBorder="1" applyAlignment="1">
      <alignment horizontal="left" vertical="top"/>
    </xf>
    <xf numFmtId="0" fontId="4" fillId="0" borderId="0" xfId="13" applyFont="1" applyBorder="1" applyAlignment="1">
      <alignment horizontal="left" vertical="top"/>
    </xf>
    <xf numFmtId="0" fontId="4" fillId="0" borderId="13" xfId="13" applyFont="1" applyBorder="1" applyAlignment="1">
      <alignment horizontal="center" vertical="top"/>
    </xf>
    <xf numFmtId="0" fontId="4" fillId="0" borderId="6" xfId="13" applyFont="1" applyBorder="1" applyAlignment="1">
      <alignment horizontal="center" vertical="top"/>
    </xf>
    <xf numFmtId="0" fontId="4" fillId="0" borderId="14" xfId="13" applyFont="1" applyBorder="1" applyAlignment="1">
      <alignment horizontal="center" vertical="top"/>
    </xf>
    <xf numFmtId="0" fontId="28" fillId="0" borderId="0" xfId="13" quotePrefix="1" applyFont="1" applyBorder="1" applyAlignment="1">
      <alignment horizontal="center" vertical="center"/>
    </xf>
    <xf numFmtId="49" fontId="34" fillId="0" borderId="17" xfId="13" applyNumberFormat="1" applyFont="1" applyBorder="1" applyAlignment="1">
      <alignment horizontal="left" vertical="center"/>
    </xf>
    <xf numFmtId="0" fontId="34" fillId="0" borderId="0" xfId="13" applyFont="1" applyBorder="1" applyAlignment="1">
      <alignment horizontal="left" vertical="center"/>
    </xf>
    <xf numFmtId="0" fontId="34" fillId="0" borderId="0" xfId="13" applyFont="1" applyBorder="1" applyAlignment="1">
      <alignment horizontal="center" vertical="center"/>
    </xf>
    <xf numFmtId="0" fontId="34" fillId="0" borderId="14" xfId="13" applyFont="1" applyBorder="1" applyAlignment="1">
      <alignment horizontal="center" vertical="center"/>
    </xf>
    <xf numFmtId="49" fontId="34" fillId="0" borderId="27" xfId="13" applyNumberFormat="1" applyFont="1" applyBorder="1" applyAlignment="1">
      <alignment horizontal="left" vertical="center"/>
    </xf>
    <xf numFmtId="0" fontId="34" fillId="0" borderId="28" xfId="13" applyFont="1" applyBorder="1" applyAlignment="1">
      <alignment horizontal="center" vertical="center"/>
    </xf>
    <xf numFmtId="0" fontId="35" fillId="0" borderId="17" xfId="13" applyFont="1" applyBorder="1" applyAlignment="1">
      <alignment horizontal="center" vertical="center"/>
    </xf>
    <xf numFmtId="0" fontId="35" fillId="0" borderId="0" xfId="13" applyFont="1" applyBorder="1" applyAlignment="1">
      <alignment horizontal="center" vertical="center"/>
    </xf>
    <xf numFmtId="1" fontId="35" fillId="0" borderId="0" xfId="13" applyNumberFormat="1" applyFont="1" applyBorder="1" applyAlignment="1">
      <alignment horizontal="center" vertical="center"/>
    </xf>
    <xf numFmtId="0" fontId="35" fillId="0" borderId="14" xfId="13" applyFont="1" applyBorder="1" applyAlignment="1">
      <alignment horizontal="center" vertical="center"/>
    </xf>
    <xf numFmtId="0" fontId="36" fillId="0" borderId="0" xfId="13" applyFont="1" applyBorder="1" applyAlignment="1">
      <alignment horizontal="left" vertical="center"/>
    </xf>
    <xf numFmtId="0" fontId="4" fillId="0" borderId="0" xfId="14" applyFont="1" applyBorder="1" applyAlignment="1">
      <alignment vertical="center"/>
    </xf>
    <xf numFmtId="0" fontId="4" fillId="0" borderId="0" xfId="13" quotePrefix="1" applyFont="1" applyBorder="1" applyAlignment="1">
      <alignment horizontal="center" vertical="center"/>
    </xf>
    <xf numFmtId="1" fontId="28" fillId="0" borderId="0" xfId="13" quotePrefix="1" applyNumberFormat="1" applyFont="1" applyBorder="1" applyAlignment="1">
      <alignment horizontal="center" vertical="center"/>
    </xf>
    <xf numFmtId="0" fontId="4" fillId="0" borderId="0" xfId="14" quotePrefix="1" applyFont="1" applyBorder="1" applyAlignment="1">
      <alignment horizontal="center" vertical="center"/>
    </xf>
    <xf numFmtId="0" fontId="4" fillId="0" borderId="0" xfId="14" applyFont="1" applyBorder="1" applyAlignment="1">
      <alignment horizontal="center" vertical="center"/>
    </xf>
    <xf numFmtId="0" fontId="1" fillId="0" borderId="14" xfId="0" quotePrefix="1" applyNumberFormat="1" applyFont="1" applyFill="1" applyBorder="1" applyAlignment="1">
      <alignment horizontal="center" vertical="center"/>
    </xf>
    <xf numFmtId="2" fontId="0" fillId="0" borderId="17" xfId="1" applyNumberFormat="1" applyFont="1" applyBorder="1"/>
    <xf numFmtId="2" fontId="0" fillId="0" borderId="0" xfId="1" applyNumberFormat="1" applyFont="1" applyBorder="1"/>
    <xf numFmtId="2" fontId="0" fillId="0" borderId="14" xfId="1" applyNumberFormat="1" applyFont="1" applyBorder="1"/>
    <xf numFmtId="2" fontId="0" fillId="0" borderId="9" xfId="1" applyNumberFormat="1" applyFont="1" applyBorder="1"/>
    <xf numFmtId="0" fontId="3" fillId="0" borderId="10" xfId="2" applyFont="1" applyBorder="1" applyAlignment="1">
      <alignment horizontal="center" vertical="center" wrapText="1"/>
    </xf>
    <xf numFmtId="0" fontId="0" fillId="0" borderId="0" xfId="0" applyFont="1" applyAlignment="1"/>
    <xf numFmtId="0" fontId="3" fillId="0" borderId="0" xfId="0" applyFont="1" applyAlignment="1">
      <alignment horizontal="left" indent="1"/>
    </xf>
    <xf numFmtId="0" fontId="3" fillId="0" borderId="0" xfId="0" applyFont="1" applyAlignment="1">
      <alignment horizontal="left"/>
    </xf>
    <xf numFmtId="2" fontId="0" fillId="0" borderId="13" xfId="0" applyNumberFormat="1" applyFont="1" applyBorder="1"/>
    <xf numFmtId="2" fontId="0" fillId="0" borderId="14" xfId="0" applyNumberFormat="1" applyFont="1" applyBorder="1"/>
    <xf numFmtId="2" fontId="0" fillId="0" borderId="7" xfId="0" applyNumberFormat="1" applyFont="1" applyBorder="1" applyAlignment="1">
      <alignment horizontal="center"/>
    </xf>
    <xf numFmtId="2" fontId="0" fillId="0" borderId="8" xfId="0" applyNumberFormat="1" applyFont="1" applyBorder="1" applyAlignment="1">
      <alignment horizontal="center"/>
    </xf>
    <xf numFmtId="2" fontId="0" fillId="0" borderId="9" xfId="0" applyNumberFormat="1" applyFont="1" applyBorder="1" applyAlignment="1">
      <alignment horizontal="center"/>
    </xf>
    <xf numFmtId="0" fontId="12" fillId="0" borderId="0" xfId="2" applyFont="1" applyBorder="1" applyAlignment="1">
      <alignment horizontal="left"/>
    </xf>
    <xf numFmtId="0" fontId="11" fillId="0" borderId="0" xfId="2" applyFont="1" applyBorder="1" applyAlignment="1">
      <alignment horizontal="left"/>
    </xf>
    <xf numFmtId="4" fontId="54" fillId="10" borderId="29" xfId="5" applyNumberFormat="1" applyFont="1" applyFill="1" applyBorder="1"/>
    <xf numFmtId="0" fontId="17" fillId="0" borderId="30" xfId="0" applyFont="1" applyBorder="1"/>
    <xf numFmtId="0" fontId="17" fillId="0" borderId="31" xfId="0" applyFont="1" applyBorder="1"/>
    <xf numFmtId="0" fontId="17" fillId="0" borderId="32" xfId="0" applyFont="1" applyBorder="1"/>
    <xf numFmtId="0" fontId="28" fillId="0" borderId="25" xfId="3" applyFont="1" applyBorder="1" applyAlignment="1">
      <alignment horizontal="left" indent="2"/>
    </xf>
    <xf numFmtId="2" fontId="3" fillId="0" borderId="10" xfId="0" applyNumberFormat="1" applyFont="1" applyBorder="1" applyAlignment="1">
      <alignment horizontal="center" vertical="center"/>
    </xf>
    <xf numFmtId="9" fontId="2" fillId="0" borderId="0" xfId="1" applyNumberFormat="1" applyFont="1" applyBorder="1" applyAlignment="1">
      <alignment horizontal="center" vertical="center"/>
    </xf>
    <xf numFmtId="9" fontId="2" fillId="0" borderId="14" xfId="1" applyNumberFormat="1" applyFont="1" applyBorder="1" applyAlignment="1">
      <alignment horizontal="center" vertical="center"/>
    </xf>
    <xf numFmtId="0" fontId="4" fillId="0" borderId="17" xfId="2" applyFont="1" applyFill="1" applyBorder="1"/>
    <xf numFmtId="0" fontId="4" fillId="0" borderId="7" xfId="2" applyFont="1" applyBorder="1"/>
    <xf numFmtId="0" fontId="0" fillId="0" borderId="0" xfId="2" applyNumberFormat="1" applyFont="1" applyFill="1" applyBorder="1" applyAlignment="1">
      <alignment horizontal="center" vertical="center" wrapText="1"/>
    </xf>
    <xf numFmtId="0" fontId="4" fillId="0" borderId="0" xfId="2" applyFont="1" applyBorder="1" applyAlignment="1">
      <alignment horizontal="left" vertical="center"/>
    </xf>
    <xf numFmtId="0" fontId="4" fillId="0" borderId="0" xfId="2" applyFont="1" applyBorder="1" applyAlignment="1">
      <alignment horizontal="center"/>
    </xf>
    <xf numFmtId="0" fontId="12" fillId="0" borderId="0" xfId="2" applyFont="1" applyBorder="1" applyAlignment="1">
      <alignment horizontal="center"/>
    </xf>
    <xf numFmtId="0" fontId="28" fillId="0" borderId="17" xfId="13" applyFont="1" applyBorder="1" applyAlignment="1">
      <alignment horizontal="center" vertical="center" wrapText="1"/>
    </xf>
    <xf numFmtId="0" fontId="0" fillId="0" borderId="0" xfId="14" applyFont="1" applyBorder="1" applyAlignment="1">
      <alignment vertical="center" wrapText="1"/>
    </xf>
    <xf numFmtId="0" fontId="28" fillId="0" borderId="0" xfId="13" applyFont="1" applyBorder="1" applyAlignment="1">
      <alignment horizontal="center" vertical="center" wrapText="1"/>
    </xf>
    <xf numFmtId="1" fontId="28" fillId="0" borderId="0" xfId="13" applyNumberFormat="1" applyFont="1" applyBorder="1" applyAlignment="1">
      <alignment horizontal="center" vertical="center" wrapText="1"/>
    </xf>
    <xf numFmtId="1" fontId="4" fillId="0" borderId="0" xfId="13" applyNumberFormat="1" applyFont="1" applyBorder="1" applyAlignment="1">
      <alignment horizontal="center" vertical="center" wrapText="1"/>
    </xf>
    <xf numFmtId="0" fontId="0" fillId="0" borderId="0" xfId="14" applyFont="1" applyBorder="1" applyAlignment="1">
      <alignment vertical="center"/>
    </xf>
    <xf numFmtId="0" fontId="0" fillId="0" borderId="0" xfId="14" quotePrefix="1" applyFont="1" applyBorder="1" applyAlignment="1">
      <alignment horizontal="center" vertical="center"/>
    </xf>
    <xf numFmtId="0" fontId="6" fillId="0" borderId="17" xfId="13" applyFont="1" applyBorder="1" applyAlignment="1">
      <alignment horizontal="center" vertical="center"/>
    </xf>
    <xf numFmtId="0" fontId="6" fillId="0" borderId="0" xfId="13" applyFont="1" applyBorder="1" applyAlignment="1">
      <alignment horizontal="center" vertical="center"/>
    </xf>
    <xf numFmtId="1" fontId="6" fillId="0" borderId="0" xfId="13" applyNumberFormat="1" applyFont="1" applyBorder="1" applyAlignment="1">
      <alignment horizontal="center" vertical="center"/>
    </xf>
    <xf numFmtId="0" fontId="6" fillId="0" borderId="14" xfId="13" applyFont="1" applyBorder="1" applyAlignment="1">
      <alignment horizontal="center" vertical="center"/>
    </xf>
    <xf numFmtId="0" fontId="28" fillId="0" borderId="13" xfId="13" applyFont="1" applyBorder="1" applyAlignment="1">
      <alignment horizontal="center" vertical="top"/>
    </xf>
    <xf numFmtId="0" fontId="4" fillId="0" borderId="17" xfId="13" applyFont="1" applyBorder="1" applyAlignment="1">
      <alignment horizontal="center" vertical="top"/>
    </xf>
    <xf numFmtId="0" fontId="4" fillId="0" borderId="0" xfId="13" applyFont="1" applyBorder="1" applyAlignment="1">
      <alignment horizontal="center" vertical="top"/>
    </xf>
    <xf numFmtId="0" fontId="28" fillId="0" borderId="14" xfId="13" applyFont="1" applyBorder="1" applyAlignment="1">
      <alignment horizontal="center" vertical="top"/>
    </xf>
    <xf numFmtId="0" fontId="4" fillId="0" borderId="27" xfId="13" applyFont="1" applyBorder="1" applyAlignment="1">
      <alignment horizontal="center" vertical="top"/>
    </xf>
    <xf numFmtId="0" fontId="4" fillId="0" borderId="21" xfId="13" applyFont="1" applyBorder="1" applyAlignment="1">
      <alignment horizontal="left" vertical="top"/>
    </xf>
    <xf numFmtId="0" fontId="4" fillId="0" borderId="21" xfId="13" applyFont="1" applyBorder="1" applyAlignment="1">
      <alignment horizontal="center" vertical="top"/>
    </xf>
    <xf numFmtId="0" fontId="0" fillId="0" borderId="17" xfId="13" applyFont="1" applyBorder="1" applyAlignment="1">
      <alignment horizontal="center" vertical="top"/>
    </xf>
    <xf numFmtId="0" fontId="0" fillId="0" borderId="0" xfId="13" applyFont="1" applyBorder="1" applyAlignment="1">
      <alignment horizontal="center" vertical="top"/>
    </xf>
    <xf numFmtId="0" fontId="4" fillId="0" borderId="5" xfId="13" applyFont="1" applyBorder="1" applyAlignment="1">
      <alignment horizontal="center" vertical="top"/>
    </xf>
    <xf numFmtId="0" fontId="4" fillId="0" borderId="1" xfId="13" applyFont="1" applyBorder="1" applyAlignment="1">
      <alignment horizontal="center" vertical="top"/>
    </xf>
    <xf numFmtId="0" fontId="4" fillId="19" borderId="0" xfId="13" applyFont="1" applyFill="1" applyBorder="1" applyAlignment="1">
      <alignment horizontal="center" vertical="top"/>
    </xf>
    <xf numFmtId="0" fontId="4" fillId="0" borderId="0" xfId="13" applyFont="1" applyFill="1" applyBorder="1" applyAlignment="1">
      <alignment horizontal="center" vertical="top"/>
    </xf>
    <xf numFmtId="0" fontId="0" fillId="0" borderId="0" xfId="13" applyFont="1" applyFill="1" applyBorder="1" applyAlignment="1">
      <alignment horizontal="center" vertical="top"/>
    </xf>
    <xf numFmtId="0" fontId="0" fillId="19" borderId="0" xfId="13" applyFont="1" applyFill="1" applyBorder="1" applyAlignment="1">
      <alignment horizontal="left" vertical="top"/>
    </xf>
    <xf numFmtId="0" fontId="0" fillId="0" borderId="0" xfId="13" applyFont="1" applyBorder="1" applyAlignment="1">
      <alignment horizontal="left" vertical="top"/>
    </xf>
    <xf numFmtId="0" fontId="4" fillId="0" borderId="33" xfId="13" applyFont="1" applyBorder="1" applyAlignment="1">
      <alignment vertical="top"/>
    </xf>
    <xf numFmtId="0" fontId="4" fillId="0" borderId="34" xfId="13" applyFont="1" applyBorder="1" applyAlignment="1">
      <alignment vertical="top"/>
    </xf>
    <xf numFmtId="0" fontId="4" fillId="0" borderId="35" xfId="13" applyFont="1" applyBorder="1" applyAlignment="1">
      <alignment vertical="top"/>
    </xf>
    <xf numFmtId="0" fontId="4" fillId="0" borderId="16" xfId="13" applyFont="1" applyBorder="1" applyAlignment="1">
      <alignment horizontal="center" vertical="top"/>
    </xf>
    <xf numFmtId="0" fontId="4" fillId="0" borderId="15" xfId="13" applyFont="1" applyBorder="1" applyAlignment="1">
      <alignment horizontal="center" vertical="top"/>
    </xf>
    <xf numFmtId="0" fontId="4" fillId="0" borderId="0" xfId="13" applyFont="1" applyBorder="1" applyAlignment="1">
      <alignment horizontal="center" vertical="center" wrapText="1"/>
    </xf>
    <xf numFmtId="0" fontId="56" fillId="0" borderId="16" xfId="2" applyFont="1" applyBorder="1"/>
    <xf numFmtId="0" fontId="56" fillId="0" borderId="15" xfId="2" applyFont="1" applyBorder="1" applyAlignment="1">
      <alignment horizontal="left"/>
    </xf>
    <xf numFmtId="0" fontId="56" fillId="0" borderId="15" xfId="2" applyFont="1" applyBorder="1"/>
    <xf numFmtId="0" fontId="56" fillId="0" borderId="13" xfId="2" applyFont="1" applyBorder="1"/>
    <xf numFmtId="0" fontId="56" fillId="0" borderId="17" xfId="2" applyFont="1" applyBorder="1"/>
    <xf numFmtId="0" fontId="56" fillId="0" borderId="0" xfId="2" applyFont="1" applyBorder="1"/>
    <xf numFmtId="0" fontId="56" fillId="0" borderId="1" xfId="2" applyFont="1" applyBorder="1"/>
    <xf numFmtId="0" fontId="56" fillId="0" borderId="6" xfId="2" applyFont="1" applyBorder="1"/>
    <xf numFmtId="0" fontId="56" fillId="0" borderId="14" xfId="2" applyFont="1" applyBorder="1"/>
    <xf numFmtId="0" fontId="56" fillId="0" borderId="17" xfId="2" applyFont="1" applyBorder="1" applyAlignment="1">
      <alignment vertical="center" wrapText="1"/>
    </xf>
    <xf numFmtId="0" fontId="56" fillId="0" borderId="1" xfId="2" applyFont="1" applyBorder="1" applyAlignment="1">
      <alignment horizontal="center" vertical="center" wrapText="1"/>
    </xf>
    <xf numFmtId="0" fontId="56" fillId="0" borderId="0" xfId="2" applyFont="1" applyBorder="1" applyAlignment="1">
      <alignment vertical="center" wrapText="1"/>
    </xf>
    <xf numFmtId="0" fontId="56" fillId="0" borderId="6" xfId="2" applyFont="1" applyBorder="1" applyAlignment="1">
      <alignment horizontal="center" vertical="center" wrapText="1"/>
    </xf>
    <xf numFmtId="0" fontId="56" fillId="0" borderId="0" xfId="2" applyFont="1" applyBorder="1" applyAlignment="1">
      <alignment horizontal="left"/>
    </xf>
    <xf numFmtId="0" fontId="57" fillId="0" borderId="0" xfId="2" applyFont="1" applyBorder="1"/>
    <xf numFmtId="4" fontId="56" fillId="0" borderId="17" xfId="2" applyNumberFormat="1" applyFont="1" applyBorder="1" applyAlignment="1">
      <alignment horizontal="center"/>
    </xf>
    <xf numFmtId="4" fontId="56" fillId="0" borderId="0" xfId="2" applyNumberFormat="1" applyFont="1" applyBorder="1" applyAlignment="1">
      <alignment horizontal="center"/>
    </xf>
    <xf numFmtId="4" fontId="56" fillId="0" borderId="14" xfId="2" applyNumberFormat="1" applyFont="1" applyBorder="1" applyAlignment="1">
      <alignment horizontal="center"/>
    </xf>
    <xf numFmtId="0" fontId="56" fillId="0" borderId="0" xfId="2" applyFont="1" applyBorder="1" applyAlignment="1">
      <alignment horizontal="left" indent="4"/>
    </xf>
    <xf numFmtId="0" fontId="56" fillId="0" borderId="0" xfId="2" applyFont="1" applyBorder="1" applyAlignment="1">
      <alignment horizontal="left" indent="2"/>
    </xf>
    <xf numFmtId="4" fontId="56" fillId="0" borderId="0" xfId="2" applyNumberFormat="1" applyFont="1" applyFill="1" applyBorder="1" applyAlignment="1">
      <alignment horizontal="center"/>
    </xf>
    <xf numFmtId="0" fontId="58" fillId="0" borderId="0" xfId="2" applyFont="1" applyBorder="1"/>
    <xf numFmtId="0" fontId="59" fillId="0" borderId="0" xfId="2" applyFont="1" applyBorder="1" applyAlignment="1">
      <alignment horizontal="left" indent="2"/>
    </xf>
    <xf numFmtId="0" fontId="56" fillId="0" borderId="0" xfId="2" applyFont="1" applyBorder="1" applyAlignment="1">
      <alignment horizontal="left" indent="5"/>
    </xf>
    <xf numFmtId="0" fontId="56" fillId="0" borderId="0" xfId="2" applyFont="1" applyFill="1" applyBorder="1" applyAlignment="1">
      <alignment horizontal="left"/>
    </xf>
    <xf numFmtId="0" fontId="56" fillId="0" borderId="0" xfId="2" applyFont="1" applyFill="1" applyBorder="1"/>
    <xf numFmtId="0" fontId="56" fillId="0" borderId="0" xfId="2" applyFont="1" applyBorder="1" applyAlignment="1">
      <alignment horizontal="left" indent="7"/>
    </xf>
    <xf numFmtId="2" fontId="56" fillId="0" borderId="17" xfId="2" applyNumberFormat="1" applyFont="1" applyFill="1" applyBorder="1" applyAlignment="1">
      <alignment horizontal="center"/>
    </xf>
    <xf numFmtId="2" fontId="56" fillId="0" borderId="0" xfId="2" applyNumberFormat="1" applyFont="1" applyFill="1" applyBorder="1" applyAlignment="1">
      <alignment horizontal="center"/>
    </xf>
    <xf numFmtId="2" fontId="56" fillId="0" borderId="14" xfId="2" applyNumberFormat="1" applyFont="1" applyFill="1" applyBorder="1" applyAlignment="1">
      <alignment horizontal="center"/>
    </xf>
    <xf numFmtId="4" fontId="56" fillId="0" borderId="17" xfId="2" applyNumberFormat="1" applyFont="1" applyFill="1" applyBorder="1" applyAlignment="1">
      <alignment horizontal="center"/>
    </xf>
    <xf numFmtId="4" fontId="56" fillId="0" borderId="14" xfId="2" applyNumberFormat="1" applyFont="1" applyFill="1" applyBorder="1" applyAlignment="1">
      <alignment horizontal="center"/>
    </xf>
    <xf numFmtId="10" fontId="56" fillId="0" borderId="0" xfId="1" applyNumberFormat="1" applyFont="1" applyBorder="1" applyAlignment="1">
      <alignment horizontal="center"/>
    </xf>
    <xf numFmtId="0" fontId="56" fillId="0" borderId="0" xfId="2" quotePrefix="1" applyFont="1" applyBorder="1" applyAlignment="1">
      <alignment horizontal="left"/>
    </xf>
    <xf numFmtId="171" fontId="56" fillId="0" borderId="0" xfId="2" applyNumberFormat="1" applyFont="1" applyFill="1" applyBorder="1" applyAlignment="1">
      <alignment horizontal="center"/>
    </xf>
    <xf numFmtId="171" fontId="56" fillId="0" borderId="0" xfId="2" applyNumberFormat="1" applyFont="1" applyBorder="1" applyAlignment="1">
      <alignment horizontal="center"/>
    </xf>
    <xf numFmtId="171" fontId="56" fillId="0" borderId="14" xfId="2" applyNumberFormat="1" applyFont="1" applyBorder="1" applyAlignment="1">
      <alignment horizontal="center"/>
    </xf>
    <xf numFmtId="4" fontId="59" fillId="0" borderId="17" xfId="2" applyNumberFormat="1" applyFont="1" applyBorder="1" applyAlignment="1">
      <alignment horizontal="center"/>
    </xf>
    <xf numFmtId="0" fontId="61" fillId="0" borderId="0" xfId="2" applyFont="1" applyBorder="1"/>
    <xf numFmtId="4" fontId="59" fillId="0" borderId="0" xfId="2" applyNumberFormat="1" applyFont="1" applyBorder="1" applyAlignment="1">
      <alignment horizontal="center"/>
    </xf>
    <xf numFmtId="4" fontId="59" fillId="0" borderId="14" xfId="2" applyNumberFormat="1" applyFont="1" applyBorder="1" applyAlignment="1">
      <alignment horizontal="center"/>
    </xf>
    <xf numFmtId="0" fontId="56" fillId="0" borderId="7" xfId="2" applyFont="1" applyBorder="1" applyAlignment="1">
      <alignment horizontal="center"/>
    </xf>
    <xf numFmtId="0" fontId="56" fillId="0" borderId="8" xfId="2" applyFont="1" applyBorder="1" applyAlignment="1">
      <alignment horizontal="center"/>
    </xf>
    <xf numFmtId="0" fontId="56" fillId="0" borderId="8" xfId="2" applyFont="1" applyBorder="1"/>
    <xf numFmtId="168" fontId="56" fillId="0" borderId="8" xfId="2" applyNumberFormat="1" applyFont="1" applyBorder="1" applyAlignment="1">
      <alignment horizontal="center"/>
    </xf>
    <xf numFmtId="4" fontId="56" fillId="0" borderId="8" xfId="2" applyNumberFormat="1" applyFont="1" applyBorder="1" applyAlignment="1">
      <alignment horizontal="center"/>
    </xf>
    <xf numFmtId="4" fontId="56" fillId="0" borderId="9" xfId="2" applyNumberFormat="1" applyFont="1" applyBorder="1" applyAlignment="1">
      <alignment horizontal="center"/>
    </xf>
    <xf numFmtId="0" fontId="56" fillId="0" borderId="0" xfId="2" applyFont="1" applyBorder="1" applyAlignment="1">
      <alignment horizontal="center"/>
    </xf>
    <xf numFmtId="0" fontId="8" fillId="0" borderId="0" xfId="2" applyFont="1" applyBorder="1"/>
    <xf numFmtId="0" fontId="6" fillId="0" borderId="0" xfId="3"/>
    <xf numFmtId="0" fontId="62" fillId="0" borderId="0" xfId="2" applyFont="1" applyBorder="1" applyAlignment="1">
      <alignment horizontal="center"/>
    </xf>
    <xf numFmtId="0" fontId="62" fillId="0" borderId="0" xfId="2" applyFont="1" applyBorder="1"/>
    <xf numFmtId="168" fontId="62" fillId="0" borderId="0" xfId="2" applyNumberFormat="1" applyFont="1" applyBorder="1" applyAlignment="1">
      <alignment horizontal="center"/>
    </xf>
    <xf numFmtId="4" fontId="62" fillId="0" borderId="0" xfId="2" applyNumberFormat="1" applyFont="1" applyBorder="1" applyAlignment="1">
      <alignment horizontal="center"/>
    </xf>
    <xf numFmtId="4" fontId="8" fillId="0" borderId="0" xfId="2" applyNumberFormat="1" applyFont="1" applyBorder="1" applyAlignment="1">
      <alignment horizontal="center"/>
    </xf>
    <xf numFmtId="0" fontId="4" fillId="0" borderId="0" xfId="2" applyBorder="1"/>
    <xf numFmtId="0" fontId="4" fillId="0" borderId="0" xfId="2"/>
    <xf numFmtId="0" fontId="56" fillId="0" borderId="0" xfId="2" applyFont="1" applyBorder="1" applyAlignment="1">
      <alignment horizontal="center" vertical="center" wrapText="1"/>
    </xf>
    <xf numFmtId="0" fontId="6" fillId="0" borderId="0" xfId="3" applyBorder="1"/>
    <xf numFmtId="0" fontId="12" fillId="0" borderId="0" xfId="2" applyFont="1" applyBorder="1" applyAlignment="1">
      <alignment horizontal="center" vertical="center" wrapText="1"/>
    </xf>
    <xf numFmtId="0" fontId="12" fillId="0" borderId="0" xfId="2" applyFont="1" applyBorder="1" applyAlignment="1">
      <alignment horizontal="center" vertical="center" wrapText="1"/>
    </xf>
    <xf numFmtId="0" fontId="12" fillId="0" borderId="0" xfId="2" applyFont="1" applyBorder="1" applyAlignment="1">
      <alignment horizontal="center" vertical="center"/>
    </xf>
    <xf numFmtId="0" fontId="12" fillId="0" borderId="0" xfId="2" applyFont="1" applyBorder="1" applyAlignment="1">
      <alignment horizontal="center" wrapText="1"/>
    </xf>
    <xf numFmtId="0" fontId="12" fillId="0" borderId="0" xfId="2" applyNumberFormat="1" applyFont="1" applyBorder="1" applyAlignment="1">
      <alignment horizontal="center" vertical="center" wrapText="1"/>
    </xf>
    <xf numFmtId="0" fontId="12" fillId="0" borderId="22" xfId="2" applyFont="1" applyBorder="1" applyAlignment="1">
      <alignment horizontal="center"/>
    </xf>
    <xf numFmtId="0" fontId="12" fillId="0" borderId="23" xfId="2" applyFont="1" applyBorder="1"/>
    <xf numFmtId="0" fontId="12" fillId="0" borderId="17" xfId="2" applyFont="1" applyBorder="1" applyAlignment="1">
      <alignment horizontal="center" vertical="center"/>
    </xf>
    <xf numFmtId="168" fontId="11" fillId="0" borderId="0" xfId="2" applyNumberFormat="1" applyFont="1" applyBorder="1" applyAlignment="1">
      <alignment horizontal="center"/>
    </xf>
    <xf numFmtId="0" fontId="11" fillId="0" borderId="0" xfId="2" applyFont="1" applyBorder="1" applyAlignment="1">
      <alignment horizontal="center"/>
    </xf>
    <xf numFmtId="4" fontId="11" fillId="0" borderId="0" xfId="2" applyNumberFormat="1" applyFont="1" applyBorder="1" applyAlignment="1">
      <alignment horizontal="center"/>
    </xf>
    <xf numFmtId="4" fontId="11" fillId="0" borderId="14" xfId="2" applyNumberFormat="1" applyFont="1" applyBorder="1" applyAlignment="1">
      <alignment horizontal="center"/>
    </xf>
    <xf numFmtId="4" fontId="12" fillId="0" borderId="9" xfId="2" applyNumberFormat="1" applyFont="1" applyBorder="1" applyAlignment="1">
      <alignment horizontal="center"/>
    </xf>
    <xf numFmtId="0" fontId="12" fillId="0" borderId="0" xfId="2" applyFont="1" applyBorder="1" applyAlignment="1">
      <alignment horizontal="left" vertical="center" indent="2"/>
    </xf>
    <xf numFmtId="0" fontId="12" fillId="0" borderId="0" xfId="2" applyFont="1" applyBorder="1" applyAlignment="1">
      <alignment vertical="center"/>
    </xf>
    <xf numFmtId="0" fontId="12" fillId="0" borderId="0" xfId="2" applyFont="1" applyBorder="1" applyAlignment="1">
      <alignment horizontal="left" vertical="center"/>
    </xf>
    <xf numFmtId="0" fontId="11" fillId="0" borderId="0" xfId="2" applyFont="1" applyBorder="1" applyAlignment="1">
      <alignment horizontal="left" vertical="center"/>
    </xf>
    <xf numFmtId="0" fontId="4" fillId="0" borderId="16" xfId="13" applyFont="1" applyBorder="1" applyAlignment="1">
      <alignment horizontal="center"/>
    </xf>
    <xf numFmtId="0" fontId="4" fillId="0" borderId="15" xfId="13" applyFont="1" applyBorder="1" applyAlignment="1">
      <alignment horizontal="center"/>
    </xf>
    <xf numFmtId="0" fontId="4" fillId="0" borderId="1" xfId="13" applyFont="1" applyBorder="1" applyAlignment="1">
      <alignment horizontal="center" vertical="top" wrapText="1"/>
    </xf>
    <xf numFmtId="0" fontId="4" fillId="0" borderId="1" xfId="13" applyFont="1" applyBorder="1" applyAlignment="1"/>
    <xf numFmtId="0" fontId="4" fillId="0" borderId="17" xfId="13" applyFont="1" applyBorder="1" applyAlignment="1">
      <alignment horizontal="left" vertical="center" wrapText="1"/>
    </xf>
    <xf numFmtId="0" fontId="4" fillId="0" borderId="0" xfId="13" applyFont="1" applyBorder="1" applyAlignment="1">
      <alignment horizontal="left" vertical="center" wrapText="1"/>
    </xf>
    <xf numFmtId="0" fontId="4" fillId="0" borderId="5" xfId="13" applyFont="1" applyBorder="1" applyAlignment="1">
      <alignment horizontal="left" vertical="center" wrapText="1"/>
    </xf>
    <xf numFmtId="0" fontId="4" fillId="0" borderId="1" xfId="13" applyFont="1" applyBorder="1" applyAlignment="1">
      <alignment horizontal="left" vertical="center" wrapText="1"/>
    </xf>
    <xf numFmtId="0" fontId="4" fillId="0" borderId="0" xfId="13" applyFont="1" applyBorder="1" applyAlignment="1"/>
    <xf numFmtId="0" fontId="34" fillId="0" borderId="33" xfId="13" applyFont="1" applyBorder="1" applyAlignment="1">
      <alignment horizontal="center" vertical="top"/>
    </xf>
    <xf numFmtId="0" fontId="34" fillId="0" borderId="34" xfId="13" applyFont="1" applyBorder="1" applyAlignment="1">
      <alignment horizontal="center" vertical="top"/>
    </xf>
    <xf numFmtId="0" fontId="4" fillId="0" borderId="34" xfId="13" applyFont="1" applyBorder="1" applyAlignment="1"/>
    <xf numFmtId="0" fontId="34" fillId="0" borderId="34" xfId="13" applyFont="1" applyBorder="1" applyAlignment="1">
      <alignment horizontal="left" vertical="top"/>
    </xf>
    <xf numFmtId="0" fontId="34" fillId="0" borderId="35" xfId="13" applyFont="1" applyBorder="1" applyAlignment="1">
      <alignment horizontal="center" vertical="top"/>
    </xf>
    <xf numFmtId="0" fontId="4" fillId="0" borderId="21" xfId="13" applyFont="1" applyBorder="1" applyAlignment="1"/>
    <xf numFmtId="0" fontId="4" fillId="0" borderId="28" xfId="13" applyFont="1" applyBorder="1" applyAlignment="1">
      <alignment horizontal="center" vertical="top"/>
    </xf>
    <xf numFmtId="0" fontId="4" fillId="0" borderId="7" xfId="13" applyFont="1" applyBorder="1" applyAlignment="1">
      <alignment horizontal="center" vertical="top"/>
    </xf>
    <xf numFmtId="0" fontId="4" fillId="0" borderId="8" xfId="13" applyFont="1" applyBorder="1" applyAlignment="1">
      <alignment horizontal="center" vertical="top"/>
    </xf>
    <xf numFmtId="0" fontId="4" fillId="0" borderId="8" xfId="13" applyFont="1" applyBorder="1" applyAlignment="1"/>
    <xf numFmtId="0" fontId="4" fillId="0" borderId="8" xfId="13" applyFont="1" applyBorder="1" applyAlignment="1">
      <alignment horizontal="left" vertical="top"/>
    </xf>
    <xf numFmtId="0" fontId="4" fillId="0" borderId="9" xfId="13" applyFont="1" applyBorder="1" applyAlignment="1">
      <alignment horizontal="center" vertical="top"/>
    </xf>
    <xf numFmtId="0" fontId="4" fillId="0" borderId="0" xfId="13" applyFont="1" applyBorder="1" applyAlignment="1">
      <alignment horizontal="center" vertical="top" wrapText="1"/>
    </xf>
    <xf numFmtId="0" fontId="4" fillId="0" borderId="33" xfId="13" applyFont="1" applyBorder="1" applyAlignment="1">
      <alignment horizontal="center" vertical="top"/>
    </xf>
    <xf numFmtId="0" fontId="4" fillId="0" borderId="34" xfId="13" applyFont="1" applyBorder="1" applyAlignment="1">
      <alignment horizontal="center" vertical="top"/>
    </xf>
    <xf numFmtId="0" fontId="4" fillId="0" borderId="34" xfId="13" applyFont="1" applyBorder="1" applyAlignment="1">
      <alignment horizontal="left" vertical="top"/>
    </xf>
    <xf numFmtId="0" fontId="4" fillId="0" borderId="35" xfId="13" applyFont="1" applyBorder="1" applyAlignment="1">
      <alignment horizontal="center" vertical="top"/>
    </xf>
    <xf numFmtId="0" fontId="4" fillId="0" borderId="0" xfId="13" applyFont="1" applyBorder="1" applyAlignment="1">
      <alignment horizontal="center" vertical="center"/>
    </xf>
    <xf numFmtId="0" fontId="3" fillId="0" borderId="15" xfId="13" applyFont="1" applyBorder="1" applyAlignment="1">
      <alignment horizontal="center" vertical="center"/>
    </xf>
    <xf numFmtId="0" fontId="4" fillId="0" borderId="0" xfId="2" applyFont="1" applyBorder="1" applyAlignment="1">
      <alignment horizontal="left" vertical="center"/>
    </xf>
    <xf numFmtId="0" fontId="12" fillId="0" borderId="0" xfId="2" applyFont="1" applyBorder="1" applyAlignment="1">
      <alignment horizontal="center" wrapText="1"/>
    </xf>
    <xf numFmtId="0" fontId="12" fillId="0" borderId="0" xfId="2" applyFont="1" applyBorder="1" applyAlignment="1">
      <alignment horizontal="center" vertical="center" wrapText="1"/>
    </xf>
    <xf numFmtId="0" fontId="12" fillId="0" borderId="0" xfId="2" applyFont="1" applyBorder="1" applyAlignment="1">
      <alignment horizontal="center" vertical="center"/>
    </xf>
    <xf numFmtId="0" fontId="12" fillId="0" borderId="0" xfId="2" applyFont="1" applyBorder="1" applyAlignment="1">
      <alignment horizontal="center"/>
    </xf>
    <xf numFmtId="0" fontId="0" fillId="0" borderId="0" xfId="0" applyFont="1" applyAlignment="1">
      <alignment wrapText="1"/>
    </xf>
    <xf numFmtId="0" fontId="3" fillId="0" borderId="0" xfId="0" applyFont="1" applyAlignment="1">
      <alignment horizontal="left" vertical="center"/>
    </xf>
    <xf numFmtId="2" fontId="7" fillId="0" borderId="0" xfId="2" applyNumberFormat="1" applyFont="1" applyBorder="1" applyAlignment="1">
      <alignment horizontal="center"/>
    </xf>
    <xf numFmtId="1" fontId="7" fillId="0" borderId="0" xfId="2" applyNumberFormat="1" applyFont="1" applyBorder="1" applyAlignment="1">
      <alignment horizontal="center"/>
    </xf>
    <xf numFmtId="4" fontId="12" fillId="0" borderId="0" xfId="2" applyNumberFormat="1" applyFont="1" applyBorder="1" applyAlignment="1">
      <alignment horizontal="right"/>
    </xf>
    <xf numFmtId="2" fontId="7" fillId="0" borderId="0" xfId="2" applyNumberFormat="1" applyFont="1" applyBorder="1"/>
    <xf numFmtId="0" fontId="0" fillId="0" borderId="0" xfId="2" applyFont="1" applyAlignment="1">
      <alignment horizontal="left"/>
    </xf>
    <xf numFmtId="0" fontId="17" fillId="0" borderId="24" xfId="0" applyFont="1" applyBorder="1" applyAlignment="1">
      <alignment horizontal="center" wrapText="1"/>
    </xf>
    <xf numFmtId="0" fontId="18" fillId="0" borderId="24" xfId="9" applyFont="1" applyFill="1" applyBorder="1" applyAlignment="1">
      <alignment horizontal="center" vertical="center" wrapText="1"/>
    </xf>
    <xf numFmtId="0" fontId="18" fillId="0" borderId="11" xfId="9" applyFont="1" applyFill="1" applyBorder="1" applyAlignment="1">
      <alignment horizontal="center" vertical="center" wrapText="1"/>
    </xf>
    <xf numFmtId="0" fontId="18" fillId="0" borderId="24" xfId="10" applyFont="1" applyFill="1" applyBorder="1" applyAlignment="1">
      <alignment horizontal="center" vertical="center" wrapText="1"/>
    </xf>
    <xf numFmtId="0" fontId="0" fillId="0" borderId="0" xfId="2" applyFont="1"/>
    <xf numFmtId="171" fontId="4" fillId="0" borderId="0" xfId="2" applyNumberFormat="1" applyFont="1" applyBorder="1" applyAlignment="1">
      <alignment horizontal="center"/>
    </xf>
    <xf numFmtId="3" fontId="0" fillId="0" borderId="10" xfId="0" applyNumberFormat="1" applyFont="1" applyBorder="1"/>
    <xf numFmtId="3" fontId="0" fillId="0" borderId="11" xfId="0" applyNumberFormat="1" applyFont="1" applyBorder="1"/>
    <xf numFmtId="3" fontId="0" fillId="0" borderId="12" xfId="0" applyNumberFormat="1" applyFont="1" applyBorder="1"/>
    <xf numFmtId="49" fontId="28" fillId="0" borderId="14" xfId="13" quotePrefix="1" applyNumberFormat="1" applyFont="1" applyBorder="1" applyAlignment="1">
      <alignment horizontal="center" vertical="center"/>
    </xf>
    <xf numFmtId="49" fontId="28" fillId="0" borderId="17" xfId="13" applyNumberFormat="1" applyFont="1" applyBorder="1" applyAlignment="1">
      <alignment horizontal="center" vertical="center"/>
    </xf>
    <xf numFmtId="0" fontId="30" fillId="0" borderId="16" xfId="3" applyFont="1" applyBorder="1" applyAlignment="1">
      <alignment horizontal="center" vertical="center"/>
    </xf>
    <xf numFmtId="0" fontId="30" fillId="0" borderId="15" xfId="3" applyFont="1" applyBorder="1" applyAlignment="1">
      <alignment horizontal="center" vertical="center"/>
    </xf>
    <xf numFmtId="0" fontId="30" fillId="0" borderId="13" xfId="3" applyFont="1" applyBorder="1" applyAlignment="1">
      <alignment horizontal="center" vertical="center"/>
    </xf>
    <xf numFmtId="0" fontId="3" fillId="0" borderId="16" xfId="13" applyFont="1" applyBorder="1" applyAlignment="1">
      <alignment horizontal="center" vertical="top"/>
    </xf>
    <xf numFmtId="0" fontId="3" fillId="0" borderId="15" xfId="13" applyFont="1" applyBorder="1" applyAlignment="1">
      <alignment horizontal="center" vertical="top"/>
    </xf>
    <xf numFmtId="0" fontId="4" fillId="0" borderId="21" xfId="13" applyFont="1" applyBorder="1" applyAlignment="1">
      <alignment horizontal="center" vertical="center" wrapText="1"/>
    </xf>
    <xf numFmtId="0" fontId="4" fillId="0" borderId="0" xfId="13" applyFont="1" applyBorder="1" applyAlignment="1">
      <alignment horizontal="center" vertical="center" wrapText="1"/>
    </xf>
    <xf numFmtId="0" fontId="4" fillId="0" borderId="1" xfId="13" applyFont="1" applyBorder="1" applyAlignment="1">
      <alignment horizontal="center" vertical="center" wrapText="1"/>
    </xf>
    <xf numFmtId="0" fontId="28" fillId="0" borderId="28" xfId="13" applyFont="1" applyBorder="1" applyAlignment="1">
      <alignment horizontal="center" vertical="center" wrapText="1"/>
    </xf>
    <xf numFmtId="0" fontId="28" fillId="0" borderId="14" xfId="13" applyFont="1" applyBorder="1" applyAlignment="1">
      <alignment horizontal="center" vertical="center" wrapText="1"/>
    </xf>
    <xf numFmtId="0" fontId="28" fillId="0" borderId="6" xfId="13" applyFont="1" applyBorder="1" applyAlignment="1">
      <alignment horizontal="center" vertical="center" wrapText="1"/>
    </xf>
    <xf numFmtId="0" fontId="24" fillId="0" borderId="0" xfId="2" applyFont="1" applyAlignment="1">
      <alignment horizontal="center"/>
    </xf>
    <xf numFmtId="0" fontId="24" fillId="0" borderId="8" xfId="2" applyFont="1" applyBorder="1" applyAlignment="1">
      <alignment horizontal="center"/>
    </xf>
    <xf numFmtId="0" fontId="56" fillId="0" borderId="0" xfId="2" applyFont="1" applyBorder="1" applyAlignment="1">
      <alignment horizontal="center" wrapText="1"/>
    </xf>
    <xf numFmtId="0" fontId="56" fillId="0" borderId="0" xfId="2" applyFont="1" applyBorder="1" applyAlignment="1">
      <alignment horizontal="center"/>
    </xf>
    <xf numFmtId="0" fontId="56" fillId="0" borderId="14" xfId="2" applyFont="1" applyBorder="1" applyAlignment="1">
      <alignment horizontal="center"/>
    </xf>
    <xf numFmtId="0" fontId="56" fillId="0" borderId="0" xfId="2" applyFont="1" applyFill="1" applyBorder="1" applyAlignment="1">
      <alignment horizontal="left" vertical="center" wrapText="1"/>
    </xf>
    <xf numFmtId="0" fontId="56" fillId="0" borderId="1" xfId="2" applyFont="1" applyFill="1" applyBorder="1" applyAlignment="1">
      <alignment horizontal="left" vertical="center" wrapText="1"/>
    </xf>
    <xf numFmtId="0" fontId="56" fillId="0" borderId="0" xfId="2" applyFont="1" applyBorder="1" applyAlignment="1">
      <alignment horizontal="left" vertical="center" wrapText="1"/>
    </xf>
    <xf numFmtId="0" fontId="56" fillId="0" borderId="1" xfId="2" applyFont="1" applyBorder="1" applyAlignment="1">
      <alignment horizontal="left" vertical="center" wrapText="1"/>
    </xf>
    <xf numFmtId="0" fontId="56" fillId="0" borderId="0" xfId="2" applyFont="1" applyBorder="1" applyAlignment="1">
      <alignment horizontal="left" vertical="center"/>
    </xf>
    <xf numFmtId="0" fontId="56" fillId="0" borderId="1" xfId="2" applyFont="1" applyBorder="1" applyAlignment="1">
      <alignment horizontal="left" vertical="center"/>
    </xf>
    <xf numFmtId="0" fontId="56" fillId="0" borderId="14" xfId="2" applyFont="1" applyBorder="1" applyAlignment="1">
      <alignment horizontal="center" wrapText="1"/>
    </xf>
    <xf numFmtId="2" fontId="1" fillId="0" borderId="10" xfId="0" applyNumberFormat="1" applyFont="1" applyBorder="1" applyAlignment="1">
      <alignment horizontal="center" vertical="center" wrapText="1"/>
    </xf>
    <xf numFmtId="2" fontId="1" fillId="0" borderId="11" xfId="0" applyNumberFormat="1" applyFont="1" applyBorder="1" applyAlignment="1">
      <alignment horizontal="center" vertical="center" wrapText="1"/>
    </xf>
    <xf numFmtId="2" fontId="1" fillId="0" borderId="12" xfId="0" applyNumberFormat="1" applyFont="1" applyBorder="1" applyAlignment="1">
      <alignment horizontal="center" vertical="center" wrapText="1"/>
    </xf>
    <xf numFmtId="0" fontId="4" fillId="0" borderId="15" xfId="2" applyFont="1" applyFill="1" applyBorder="1" applyAlignment="1">
      <alignment horizontal="left" vertical="center" wrapText="1"/>
    </xf>
    <xf numFmtId="0" fontId="4" fillId="0" borderId="0" xfId="2" applyFont="1" applyFill="1" applyBorder="1" applyAlignment="1">
      <alignment horizontal="left" vertical="center" wrapText="1"/>
    </xf>
    <xf numFmtId="0" fontId="4" fillId="0" borderId="1" xfId="2" applyFont="1" applyFill="1" applyBorder="1" applyAlignment="1">
      <alignment horizontal="left" vertical="center" wrapText="1"/>
    </xf>
    <xf numFmtId="0" fontId="4" fillId="0" borderId="15" xfId="2" applyFont="1" applyBorder="1" applyAlignment="1">
      <alignment horizontal="left" vertical="center" wrapText="1"/>
    </xf>
    <xf numFmtId="0" fontId="4" fillId="0" borderId="0" xfId="2" applyFont="1" applyBorder="1" applyAlignment="1">
      <alignment horizontal="left" vertical="center" wrapText="1"/>
    </xf>
    <xf numFmtId="0" fontId="4" fillId="0" borderId="1" xfId="2" applyFont="1" applyBorder="1" applyAlignment="1">
      <alignment horizontal="left" vertical="center" wrapText="1"/>
    </xf>
    <xf numFmtId="0" fontId="4" fillId="0" borderId="15" xfId="2" applyFont="1" applyBorder="1" applyAlignment="1">
      <alignment horizontal="left" vertical="center"/>
    </xf>
    <xf numFmtId="0" fontId="4" fillId="0" borderId="0" xfId="2" applyFont="1" applyBorder="1" applyAlignment="1">
      <alignment horizontal="left" vertical="center"/>
    </xf>
    <xf numFmtId="0" fontId="4" fillId="0" borderId="1" xfId="2" applyFont="1" applyBorder="1" applyAlignment="1">
      <alignment horizontal="left" vertical="center"/>
    </xf>
    <xf numFmtId="0" fontId="0" fillId="0" borderId="15" xfId="2" applyFont="1" applyBorder="1" applyAlignment="1">
      <alignment horizontal="center"/>
    </xf>
    <xf numFmtId="0" fontId="4" fillId="0" borderId="15" xfId="2" applyFont="1" applyBorder="1" applyAlignment="1">
      <alignment horizontal="center"/>
    </xf>
    <xf numFmtId="0" fontId="12" fillId="0" borderId="0" xfId="2" applyFont="1" applyBorder="1" applyAlignment="1">
      <alignment horizontal="center" wrapText="1"/>
    </xf>
    <xf numFmtId="0" fontId="12" fillId="0" borderId="0" xfId="2" applyFont="1" applyBorder="1" applyAlignment="1">
      <alignment horizontal="center" vertical="center" wrapText="1"/>
    </xf>
    <xf numFmtId="0" fontId="12" fillId="0" borderId="0" xfId="2" applyFont="1" applyBorder="1" applyAlignment="1">
      <alignment horizontal="center"/>
    </xf>
    <xf numFmtId="0" fontId="12" fillId="0" borderId="1" xfId="2" applyFont="1" applyBorder="1" applyAlignment="1">
      <alignment horizontal="center" vertical="center" wrapText="1"/>
    </xf>
    <xf numFmtId="0" fontId="12" fillId="0" borderId="6" xfId="2" applyFont="1" applyBorder="1" applyAlignment="1">
      <alignment horizontal="center" vertical="center" wrapText="1"/>
    </xf>
    <xf numFmtId="0" fontId="0" fillId="0" borderId="0" xfId="2" applyFont="1" applyAlignment="1">
      <alignment horizontal="left" wrapText="1"/>
    </xf>
    <xf numFmtId="0" fontId="4" fillId="0" borderId="0" xfId="2" applyFont="1" applyAlignment="1">
      <alignment horizontal="left" wrapText="1"/>
    </xf>
    <xf numFmtId="0" fontId="12" fillId="0" borderId="17" xfId="2" applyFont="1" applyBorder="1" applyAlignment="1">
      <alignment horizontal="center" vertical="center" wrapText="1"/>
    </xf>
    <xf numFmtId="0" fontId="12" fillId="0" borderId="5" xfId="2" applyFont="1" applyBorder="1" applyAlignment="1">
      <alignment horizontal="center" vertical="center" wrapText="1"/>
    </xf>
    <xf numFmtId="0" fontId="12" fillId="0" borderId="0" xfId="2" applyFont="1" applyBorder="1" applyAlignment="1">
      <alignment horizontal="center" vertical="center"/>
    </xf>
    <xf numFmtId="0" fontId="12" fillId="0" borderId="1" xfId="2" applyFont="1" applyBorder="1" applyAlignment="1">
      <alignment horizontal="center" vertical="center"/>
    </xf>
    <xf numFmtId="0" fontId="12" fillId="0" borderId="0" xfId="2" applyFont="1" applyBorder="1" applyAlignment="1">
      <alignment horizontal="left" vertical="center" wrapText="1"/>
    </xf>
    <xf numFmtId="0" fontId="12" fillId="0" borderId="1" xfId="2" applyFont="1" applyBorder="1" applyAlignment="1">
      <alignment horizontal="left" vertical="center" wrapText="1"/>
    </xf>
    <xf numFmtId="0" fontId="12" fillId="0" borderId="15" xfId="2" applyFont="1" applyBorder="1" applyAlignment="1">
      <alignment horizontal="center" vertical="center" wrapText="1"/>
    </xf>
    <xf numFmtId="0" fontId="12" fillId="0" borderId="13" xfId="2" applyFont="1" applyBorder="1" applyAlignment="1">
      <alignment horizontal="center" vertical="center" wrapText="1"/>
    </xf>
    <xf numFmtId="0" fontId="0" fillId="0" borderId="0" xfId="2" applyFont="1" applyAlignment="1">
      <alignment horizontal="left" vertical="center" wrapText="1"/>
    </xf>
    <xf numFmtId="0" fontId="4" fillId="0" borderId="0" xfId="2" applyFont="1" applyAlignment="1">
      <alignment horizontal="left" vertical="center" wrapText="1"/>
    </xf>
    <xf numFmtId="0" fontId="12" fillId="0" borderId="1" xfId="2" applyFont="1" applyBorder="1" applyAlignment="1">
      <alignment horizontal="center"/>
    </xf>
    <xf numFmtId="0" fontId="12" fillId="0" borderId="6" xfId="2" applyFont="1" applyBorder="1" applyAlignment="1">
      <alignment horizontal="center"/>
    </xf>
    <xf numFmtId="0" fontId="3" fillId="0" borderId="15" xfId="13" applyFont="1" applyBorder="1" applyAlignment="1">
      <alignment horizontal="center" vertical="center"/>
    </xf>
    <xf numFmtId="0" fontId="3" fillId="0" borderId="13" xfId="13" applyFont="1" applyBorder="1" applyAlignment="1">
      <alignment horizontal="center" vertical="center"/>
    </xf>
    <xf numFmtId="0" fontId="4" fillId="0" borderId="28" xfId="13" applyFont="1" applyBorder="1" applyAlignment="1">
      <alignment horizontal="center" vertical="center" wrapText="1"/>
    </xf>
    <xf numFmtId="0" fontId="4" fillId="0" borderId="14" xfId="13" applyFont="1" applyBorder="1" applyAlignment="1">
      <alignment horizontal="center" vertical="center" wrapText="1"/>
    </xf>
    <xf numFmtId="0" fontId="4" fillId="0" borderId="6" xfId="13" applyFont="1" applyBorder="1" applyAlignment="1">
      <alignment horizontal="center" vertical="center" wrapText="1"/>
    </xf>
    <xf numFmtId="0" fontId="3" fillId="0" borderId="16" xfId="13" applyFont="1" applyBorder="1" applyAlignment="1">
      <alignment horizontal="center" vertical="center"/>
    </xf>
    <xf numFmtId="0" fontId="0" fillId="0" borderId="0" xfId="0" applyBorder="1" applyAlignment="1">
      <alignment horizontal="center"/>
    </xf>
    <xf numFmtId="0" fontId="0" fillId="0" borderId="1" xfId="2" applyFont="1" applyBorder="1" applyAlignment="1">
      <alignment horizontal="center"/>
    </xf>
    <xf numFmtId="0" fontId="4" fillId="0" borderId="1" xfId="2" applyFont="1" applyBorder="1" applyAlignment="1">
      <alignment horizontal="center"/>
    </xf>
    <xf numFmtId="0" fontId="4" fillId="0" borderId="6" xfId="2" applyFont="1" applyBorder="1" applyAlignment="1">
      <alignment horizontal="center"/>
    </xf>
    <xf numFmtId="0" fontId="12" fillId="0" borderId="14" xfId="2" applyFont="1" applyBorder="1" applyAlignment="1">
      <alignment horizontal="center"/>
    </xf>
    <xf numFmtId="0" fontId="15" fillId="0" borderId="0" xfId="2" applyFont="1" applyAlignment="1">
      <alignment horizontal="left" wrapText="1"/>
    </xf>
    <xf numFmtId="0" fontId="12" fillId="0" borderId="0" xfId="2" applyFont="1" applyAlignment="1">
      <alignment horizontal="center"/>
    </xf>
  </cellXfs>
  <cellStyles count="16">
    <cellStyle name="20% - Accent2 2" xfId="5"/>
    <cellStyle name="Accent1" xfId="8" builtinId="29"/>
    <cellStyle name="Accent4 2" xfId="6"/>
    <cellStyle name="Comma" xfId="4" builtinId="3"/>
    <cellStyle name="Comma 2" xfId="7"/>
    <cellStyle name="Normal" xfId="0" builtinId="0"/>
    <cellStyle name="Normal 2" xfId="3"/>
    <cellStyle name="Normal 2 2" xfId="13"/>
    <cellStyle name="Normal 3" xfId="12"/>
    <cellStyle name="Normal 3 2" xfId="2"/>
    <cellStyle name="Normal 3 2 2 2" xfId="15"/>
    <cellStyle name="Normal 8" xfId="14"/>
    <cellStyle name="Normal_15_15_2006" xfId="9"/>
    <cellStyle name="Percent" xfId="1" builtinId="5"/>
    <cellStyle name="Percent 2" xfId="11"/>
    <cellStyle name="Style 1" xfId="10"/>
  </cellStyles>
  <dxfs count="16">
    <dxf>
      <font>
        <b val="0"/>
        <i val="0"/>
        <strike val="0"/>
        <condense val="0"/>
        <extend val="0"/>
        <outline val="0"/>
        <shadow val="0"/>
        <u val="none"/>
        <vertAlign val="baseline"/>
        <sz val="10"/>
        <color auto="1"/>
        <name val="Calibri Light"/>
        <scheme val="major"/>
      </font>
      <numFmt numFmtId="0" formatCode="General"/>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Calibri Light"/>
        <scheme val="major"/>
      </font>
      <numFmt numFmtId="1"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Calibri Light"/>
        <scheme val="major"/>
      </font>
      <numFmt numFmtId="0" formatCode="General"/>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Calibri Light"/>
        <scheme val="major"/>
      </font>
      <alignment vertical="center" textRotation="0" indent="0" justifyLastLine="0" shrinkToFit="0" readingOrder="0"/>
    </dxf>
    <dxf>
      <font>
        <b val="0"/>
        <i val="0"/>
        <strike val="0"/>
        <condense val="0"/>
        <extend val="0"/>
        <outline val="0"/>
        <shadow val="0"/>
        <u val="none"/>
        <vertAlign val="baseline"/>
        <sz val="10"/>
        <color auto="1"/>
        <name val="Calibri Light"/>
        <scheme val="major"/>
      </font>
      <numFmt numFmtId="30" formatCode="@"/>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Calibri Light"/>
        <scheme val="major"/>
      </font>
      <numFmt numFmtId="0" formatCode="General"/>
      <fill>
        <patternFill patternType="none">
          <fgColor rgb="FF000000"/>
          <bgColor rgb="FFFFFFFF"/>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Century Gothic"/>
        <scheme val="none"/>
      </font>
      <numFmt numFmtId="0" formatCode="General"/>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Calibri"/>
        <scheme val="minor"/>
      </font>
      <numFmt numFmtId="1"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Calibri"/>
        <scheme val="minor"/>
      </font>
      <numFmt numFmtId="1"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center" vertical="center" textRotation="0" wrapText="0" indent="0" justifyLastLine="0" shrinkToFit="0" readingOrder="0"/>
    </dxf>
    <dxf>
      <border outline="0">
        <left style="medium">
          <color auto="1"/>
        </left>
        <right style="medium">
          <color auto="1"/>
        </right>
        <top style="thin">
          <color auto="1"/>
        </top>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Century Gothic"/>
        <scheme val="none"/>
      </font>
      <alignment horizontal="left" vertical="center" textRotation="0" wrapText="0" indent="0" justifyLastLine="0" shrinkToFit="0" readingOrder="0"/>
    </dxf>
  </dxfs>
  <tableStyles count="0" defaultTableStyle="TableStyleMedium2" defaultPivotStyle="PivotStyleLight16"/>
  <colors>
    <mruColors>
      <color rgb="FFF2CC8F"/>
      <color rgb="FF9E4A0C"/>
      <color rgb="FF3F867F"/>
      <color rgb="FF953735"/>
      <color rgb="FF255E9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3.xml"/><Relationship Id="rId21" Type="http://schemas.openxmlformats.org/officeDocument/2006/relationships/worksheet" Target="worksheets/sheet21.xml"/><Relationship Id="rId34" Type="http://schemas.openxmlformats.org/officeDocument/2006/relationships/externalLink" Target="externalLinks/externalLink8.xml"/><Relationship Id="rId42"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6.xml"/><Relationship Id="rId37" Type="http://schemas.openxmlformats.org/officeDocument/2006/relationships/externalLink" Target="externalLinks/externalLink11.xml"/><Relationship Id="rId40" Type="http://schemas.openxmlformats.org/officeDocument/2006/relationships/externalLink" Target="externalLinks/externalLink14.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36" Type="http://schemas.openxmlformats.org/officeDocument/2006/relationships/externalLink" Target="externalLinks/externalLink10.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5.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externalLink" Target="externalLinks/externalLink4.xml"/><Relationship Id="rId35" Type="http://schemas.openxmlformats.org/officeDocument/2006/relationships/externalLink" Target="externalLinks/externalLink9.xml"/><Relationship Id="rId43"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7.xml"/><Relationship Id="rId38" Type="http://schemas.openxmlformats.org/officeDocument/2006/relationships/externalLink" Target="externalLinks/externalLink12.xml"/><Relationship Id="rId20" Type="http://schemas.openxmlformats.org/officeDocument/2006/relationships/worksheet" Target="worksheets/sheet20.xml"/><Relationship Id="rId41" Type="http://schemas.openxmlformats.org/officeDocument/2006/relationships/externalLink" Target="externalLinks/externalLink15.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18.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Ex1.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Ex2.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Ex3.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Ex4.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solidFill>
                <a:latin typeface="+mn-lt"/>
                <a:ea typeface="+mn-ea"/>
                <a:cs typeface="+mn-cs"/>
              </a:defRPr>
            </a:pPr>
            <a:r>
              <a:rPr lang="en-US" sz="1200" b="1" i="0" u="none" strike="noStrike" baseline="0">
                <a:effectLst/>
              </a:rPr>
              <a:t>1.a. </a:t>
            </a:r>
            <a:r>
              <a:rPr lang="ka-GE" sz="1200" b="1" i="0" u="none" strike="noStrike" baseline="0">
                <a:effectLst/>
              </a:rPr>
              <a:t>შეფასებული საგადასახადო დანახარჯები</a:t>
            </a:r>
            <a:br>
              <a:rPr lang="ka-GE" sz="1200" b="1" i="0" u="none" strike="noStrike" baseline="0">
                <a:effectLst/>
              </a:rPr>
            </a:br>
            <a:r>
              <a:rPr lang="ka-GE" sz="1200" b="1" i="0" u="none" strike="noStrike" baseline="0">
                <a:effectLst/>
              </a:rPr>
              <a:t>(მლნ ლარი)</a:t>
            </a:r>
            <a:r>
              <a:rPr lang="ka-GE" sz="1200" b="1" i="0" u="none" strike="noStrike" baseline="0"/>
              <a:t> </a:t>
            </a:r>
            <a:endParaRPr lang="en-US" sz="1200" b="1"/>
          </a:p>
        </c:rich>
      </c:tx>
      <c:layout>
        <c:manualLayout>
          <c:xMode val="edge"/>
          <c:yMode val="edge"/>
          <c:x val="0.16626495696490534"/>
          <c:y val="1.8394217116303086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0.16364681362717945"/>
          <c:y val="0.277225436007074"/>
          <c:w val="0.75522855887180607"/>
          <c:h val="0.50144356955380576"/>
        </c:manualLayout>
      </c:layout>
      <c:barChart>
        <c:barDir val="col"/>
        <c:grouping val="stacked"/>
        <c:varyColors val="0"/>
        <c:ser>
          <c:idx val="2"/>
          <c:order val="0"/>
          <c:tx>
            <c:strRef>
              <c:f>'Figure 1'!$B$6</c:f>
              <c:strCache>
                <c:ptCount val="1"/>
                <c:pt idx="0">
                  <c:v>დღგ</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1'!$C$4:$F$4</c:f>
              <c:numCache>
                <c:formatCode>General</c:formatCode>
                <c:ptCount val="4"/>
                <c:pt idx="0">
                  <c:v>2018</c:v>
                </c:pt>
                <c:pt idx="1">
                  <c:v>2019</c:v>
                </c:pt>
                <c:pt idx="2">
                  <c:v>2020</c:v>
                </c:pt>
                <c:pt idx="3">
                  <c:v>2021</c:v>
                </c:pt>
              </c:numCache>
            </c:numRef>
          </c:cat>
          <c:val>
            <c:numRef>
              <c:f>'Figure 1'!$C$6:$F$6</c:f>
              <c:numCache>
                <c:formatCode>#,##0</c:formatCode>
                <c:ptCount val="4"/>
                <c:pt idx="0">
                  <c:v>2008.01020312218</c:v>
                </c:pt>
                <c:pt idx="1">
                  <c:v>2538.3531687027107</c:v>
                </c:pt>
                <c:pt idx="2">
                  <c:v>2285.2107961804168</c:v>
                </c:pt>
                <c:pt idx="3">
                  <c:v>2464.4597585801257</c:v>
                </c:pt>
              </c:numCache>
            </c:numRef>
          </c:val>
          <c:extLst>
            <c:ext xmlns:c16="http://schemas.microsoft.com/office/drawing/2014/chart" uri="{C3380CC4-5D6E-409C-BE32-E72D297353CC}">
              <c16:uniqueId val="{00000001-155D-40A3-8A10-12B4D3EF66A2}"/>
            </c:ext>
          </c:extLst>
        </c:ser>
        <c:ser>
          <c:idx val="1"/>
          <c:order val="1"/>
          <c:tx>
            <c:strRef>
              <c:f>'Figure 1'!$B$5</c:f>
              <c:strCache>
                <c:ptCount val="1"/>
                <c:pt idx="0">
                  <c:v>საშემოსავლო და მოგების გადასახადი</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1'!$C$4:$F$4</c:f>
              <c:numCache>
                <c:formatCode>General</c:formatCode>
                <c:ptCount val="4"/>
                <c:pt idx="0">
                  <c:v>2018</c:v>
                </c:pt>
                <c:pt idx="1">
                  <c:v>2019</c:v>
                </c:pt>
                <c:pt idx="2">
                  <c:v>2020</c:v>
                </c:pt>
                <c:pt idx="3">
                  <c:v>2021</c:v>
                </c:pt>
              </c:numCache>
            </c:numRef>
          </c:cat>
          <c:val>
            <c:numRef>
              <c:f>'Figure 1'!$C$5:$F$5</c:f>
              <c:numCache>
                <c:formatCode>#,##0</c:formatCode>
                <c:ptCount val="4"/>
                <c:pt idx="0">
                  <c:v>392.80689392630347</c:v>
                </c:pt>
                <c:pt idx="1">
                  <c:v>279.53593349326934</c:v>
                </c:pt>
                <c:pt idx="2">
                  <c:v>270.96643524864658</c:v>
                </c:pt>
                <c:pt idx="3">
                  <c:v>294.44841566728098</c:v>
                </c:pt>
              </c:numCache>
            </c:numRef>
          </c:val>
          <c:extLst>
            <c:ext xmlns:c16="http://schemas.microsoft.com/office/drawing/2014/chart" uri="{C3380CC4-5D6E-409C-BE32-E72D297353CC}">
              <c16:uniqueId val="{00000000-155D-40A3-8A10-12B4D3EF66A2}"/>
            </c:ext>
          </c:extLst>
        </c:ser>
        <c:dLbls>
          <c:showLegendKey val="0"/>
          <c:showVal val="0"/>
          <c:showCatName val="0"/>
          <c:showSerName val="0"/>
          <c:showPercent val="0"/>
          <c:showBubbleSize val="0"/>
        </c:dLbls>
        <c:gapWidth val="150"/>
        <c:overlap val="100"/>
        <c:axId val="469154272"/>
        <c:axId val="469153488"/>
      </c:barChart>
      <c:lineChart>
        <c:grouping val="standard"/>
        <c:varyColors val="0"/>
        <c:ser>
          <c:idx val="4"/>
          <c:order val="2"/>
          <c:tx>
            <c:strRef>
              <c:f>'Figure 1'!$B$7</c:f>
              <c:strCache>
                <c:ptCount val="1"/>
                <c:pt idx="0">
                  <c:v>სულ საგადასახადო დანახარჯები</c:v>
                </c:pt>
              </c:strCache>
            </c:strRef>
          </c:tx>
          <c:spPr>
            <a:ln w="28575" cap="rnd">
              <a:solidFill>
                <a:schemeClr val="tx2"/>
              </a:solidFill>
              <a:round/>
            </a:ln>
            <a:effectLst/>
          </c:spPr>
          <c:marker>
            <c:symbol val="circle"/>
            <c:size val="5"/>
            <c:spPr>
              <a:solidFill>
                <a:srgbClr val="FFFF00"/>
              </a:solidFill>
              <a:ln w="9525">
                <a:solidFill>
                  <a:schemeClr val="tx2"/>
                </a:solidFill>
              </a:ln>
              <a:effectLst/>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'Figure 1'!$C$7:$F$7</c:f>
              <c:numCache>
                <c:formatCode>#,##0</c:formatCode>
                <c:ptCount val="4"/>
                <c:pt idx="0">
                  <c:v>2400.8170970484834</c:v>
                </c:pt>
                <c:pt idx="1">
                  <c:v>2817.8891021959798</c:v>
                </c:pt>
                <c:pt idx="2">
                  <c:v>2556.1772314290633</c:v>
                </c:pt>
                <c:pt idx="3">
                  <c:v>2758.9081742474068</c:v>
                </c:pt>
              </c:numCache>
            </c:numRef>
          </c:val>
          <c:smooth val="0"/>
          <c:extLst>
            <c:ext xmlns:c16="http://schemas.microsoft.com/office/drawing/2014/chart" uri="{C3380CC4-5D6E-409C-BE32-E72D297353CC}">
              <c16:uniqueId val="{00000003-155D-40A3-8A10-12B4D3EF66A2}"/>
            </c:ext>
          </c:extLst>
        </c:ser>
        <c:dLbls>
          <c:showLegendKey val="0"/>
          <c:showVal val="0"/>
          <c:showCatName val="0"/>
          <c:showSerName val="0"/>
          <c:showPercent val="0"/>
          <c:showBubbleSize val="0"/>
        </c:dLbls>
        <c:marker val="1"/>
        <c:smooth val="0"/>
        <c:axId val="469154272"/>
        <c:axId val="469153488"/>
      </c:lineChart>
      <c:catAx>
        <c:axId val="469154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9153488"/>
        <c:crosses val="autoZero"/>
        <c:auto val="1"/>
        <c:lblAlgn val="ctr"/>
        <c:lblOffset val="100"/>
        <c:noMultiLvlLbl val="0"/>
      </c:catAx>
      <c:valAx>
        <c:axId val="469153488"/>
        <c:scaling>
          <c:orientation val="minMax"/>
          <c:max val="3000"/>
        </c:scaling>
        <c:delete val="0"/>
        <c:axPos val="l"/>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ka-GE"/>
                  <a:t>მლნ ლარი</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9154272"/>
        <c:crosses val="autoZero"/>
        <c:crossBetween val="between"/>
      </c:valAx>
      <c:spPr>
        <a:noFill/>
        <a:ln>
          <a:noFill/>
        </a:ln>
        <a:effectLst/>
      </c:spPr>
    </c:plotArea>
    <c:legend>
      <c:legendPos val="r"/>
      <c:layout>
        <c:manualLayout>
          <c:xMode val="edge"/>
          <c:yMode val="edge"/>
          <c:x val="6.7550456001759684E-2"/>
          <c:y val="0.85529512119905993"/>
          <c:w val="0.85955322097815134"/>
          <c:h val="0.1374270354272193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solidFill>
                <a:latin typeface="+mn-lt"/>
                <a:ea typeface="+mn-ea"/>
                <a:cs typeface="+mn-cs"/>
              </a:defRPr>
            </a:pPr>
            <a:r>
              <a:rPr lang="ka-GE" sz="1200" b="1" i="0" u="none" strike="noStrike" baseline="0">
                <a:effectLst/>
                <a:latin typeface="Calibri (body)"/>
              </a:rPr>
              <a:t>საგადასახადო დანახარჯები განაწილებული მოგების გადასახადიდან (</a:t>
            </a:r>
            <a:r>
              <a:rPr lang="en-US" sz="1200" b="1" i="0" u="none" strike="noStrike" baseline="0">
                <a:effectLst/>
                <a:latin typeface="Calibri (body)"/>
              </a:rPr>
              <a:t>DPT) </a:t>
            </a:r>
            <a:r>
              <a:rPr lang="ka-GE" sz="1200" b="1" i="0" u="none" strike="noStrike" baseline="0">
                <a:effectLst/>
                <a:latin typeface="Calibri (body)"/>
              </a:rPr>
              <a:t>სექტორების მიხედვით </a:t>
            </a:r>
            <a:br>
              <a:rPr lang="ka-GE" sz="1200" b="1" i="0" u="none" strike="noStrike" baseline="0">
                <a:effectLst/>
                <a:latin typeface="Calibri (body)"/>
              </a:rPr>
            </a:br>
            <a:r>
              <a:rPr lang="ka-GE" sz="1200" b="1" i="0" u="none" strike="noStrike" baseline="0">
                <a:effectLst/>
                <a:latin typeface="Calibri (body)"/>
              </a:rPr>
              <a:t>(%-ული წვლილი)</a:t>
            </a:r>
            <a:r>
              <a:rPr lang="ka-GE" sz="1200" b="1" i="0" u="none" strike="noStrike" baseline="0">
                <a:latin typeface="Calibri (body)"/>
              </a:rPr>
              <a:t> </a:t>
            </a:r>
            <a:endParaRPr lang="en-US" b="1">
              <a:latin typeface="Calibri (body)"/>
            </a:endParaRPr>
          </a:p>
        </c:rich>
      </c:tx>
      <c:layout>
        <c:manualLayout>
          <c:xMode val="edge"/>
          <c:yMode val="edge"/>
          <c:x val="0.10902338377514875"/>
          <c:y val="2.0391997380801767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0.13069325687240868"/>
          <c:y val="0.20772636941508885"/>
          <c:w val="0.65619375966371241"/>
          <c:h val="0.69643240388726702"/>
        </c:manualLayout>
      </c:layout>
      <c:barChart>
        <c:barDir val="col"/>
        <c:grouping val="percentStacked"/>
        <c:varyColors val="0"/>
        <c:ser>
          <c:idx val="7"/>
          <c:order val="0"/>
          <c:tx>
            <c:strRef>
              <c:f>'Figure 7'!$C$9</c:f>
              <c:strCache>
                <c:ptCount val="1"/>
                <c:pt idx="0">
                  <c:v>სხვა</c:v>
                </c:pt>
              </c:strCache>
            </c:strRef>
          </c:tx>
          <c:spPr>
            <a:solidFill>
              <a:schemeClr val="accent2">
                <a:lumMod val="60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7'!$D$5:$G$5</c:f>
              <c:numCache>
                <c:formatCode>General</c:formatCode>
                <c:ptCount val="4"/>
                <c:pt idx="0">
                  <c:v>2018</c:v>
                </c:pt>
                <c:pt idx="1">
                  <c:v>2019</c:v>
                </c:pt>
                <c:pt idx="2">
                  <c:v>2020</c:v>
                </c:pt>
                <c:pt idx="3">
                  <c:v>2021</c:v>
                </c:pt>
              </c:numCache>
            </c:numRef>
          </c:cat>
          <c:val>
            <c:numRef>
              <c:f>'Figure 7'!$D$9:$G$9</c:f>
              <c:numCache>
                <c:formatCode>0.00</c:formatCode>
                <c:ptCount val="4"/>
                <c:pt idx="0">
                  <c:v>0.56410256549197724</c:v>
                </c:pt>
                <c:pt idx="1">
                  <c:v>0.59094426821809498</c:v>
                </c:pt>
                <c:pt idx="2">
                  <c:v>0.50697674122891689</c:v>
                </c:pt>
                <c:pt idx="3">
                  <c:v>0.49964962327526635</c:v>
                </c:pt>
              </c:numCache>
            </c:numRef>
          </c:val>
          <c:extLst>
            <c:ext xmlns:c16="http://schemas.microsoft.com/office/drawing/2014/chart" uri="{C3380CC4-5D6E-409C-BE32-E72D297353CC}">
              <c16:uniqueId val="{00000003-6801-4891-BEDA-003548DF3620}"/>
            </c:ext>
          </c:extLst>
        </c:ser>
        <c:ser>
          <c:idx val="2"/>
          <c:order val="1"/>
          <c:tx>
            <c:strRef>
              <c:f>'Figure 7'!$C$6</c:f>
              <c:strCache>
                <c:ptCount val="1"/>
                <c:pt idx="0">
                  <c:v>საბითუმო და საცალო ვაჭრობა</c:v>
                </c:pt>
              </c:strCache>
            </c:strRef>
          </c:tx>
          <c:spPr>
            <a:solidFill>
              <a:schemeClr val="accent1"/>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7'!$D$5:$G$5</c:f>
              <c:numCache>
                <c:formatCode>General</c:formatCode>
                <c:ptCount val="4"/>
                <c:pt idx="0">
                  <c:v>2018</c:v>
                </c:pt>
                <c:pt idx="1">
                  <c:v>2019</c:v>
                </c:pt>
                <c:pt idx="2">
                  <c:v>2020</c:v>
                </c:pt>
                <c:pt idx="3">
                  <c:v>2021</c:v>
                </c:pt>
              </c:numCache>
            </c:numRef>
          </c:cat>
          <c:val>
            <c:numRef>
              <c:f>'Figure 7'!$D$6:$G$6</c:f>
              <c:numCache>
                <c:formatCode>0.00</c:formatCode>
                <c:ptCount val="4"/>
                <c:pt idx="0">
                  <c:v>0.1297879065600458</c:v>
                </c:pt>
                <c:pt idx="1">
                  <c:v>0.13893188440286333</c:v>
                </c:pt>
                <c:pt idx="2">
                  <c:v>0.28155038523119552</c:v>
                </c:pt>
                <c:pt idx="3">
                  <c:v>0.26302265516643741</c:v>
                </c:pt>
              </c:numCache>
            </c:numRef>
          </c:val>
          <c:extLst>
            <c:ext xmlns:c16="http://schemas.microsoft.com/office/drawing/2014/chart" uri="{C3380CC4-5D6E-409C-BE32-E72D297353CC}">
              <c16:uniqueId val="{00000000-6801-4891-BEDA-003548DF3620}"/>
            </c:ext>
          </c:extLst>
        </c:ser>
        <c:ser>
          <c:idx val="5"/>
          <c:order val="2"/>
          <c:tx>
            <c:strRef>
              <c:f>'Figure 7'!$C$7</c:f>
              <c:strCache>
                <c:ptCount val="1"/>
                <c:pt idx="0">
                  <c:v>კომპიუტერული პროგრამირება</c:v>
                </c:pt>
              </c:strCache>
            </c:strRef>
          </c:tx>
          <c:spPr>
            <a:solidFill>
              <a:schemeClr val="accent2"/>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7'!$D$5:$G$5</c:f>
              <c:numCache>
                <c:formatCode>General</c:formatCode>
                <c:ptCount val="4"/>
                <c:pt idx="0">
                  <c:v>2018</c:v>
                </c:pt>
                <c:pt idx="1">
                  <c:v>2019</c:v>
                </c:pt>
                <c:pt idx="2">
                  <c:v>2020</c:v>
                </c:pt>
                <c:pt idx="3">
                  <c:v>2021</c:v>
                </c:pt>
              </c:numCache>
            </c:numRef>
          </c:cat>
          <c:val>
            <c:numRef>
              <c:f>'Figure 7'!$D$7:$G$7</c:f>
              <c:numCache>
                <c:formatCode>0.00</c:formatCode>
                <c:ptCount val="4"/>
                <c:pt idx="0">
                  <c:v>2.279202405124672E-2</c:v>
                </c:pt>
                <c:pt idx="1">
                  <c:v>0.11493808092384172</c:v>
                </c:pt>
                <c:pt idx="2">
                  <c:v>0.16372093673824339</c:v>
                </c:pt>
                <c:pt idx="3">
                  <c:v>0.14552674186458583</c:v>
                </c:pt>
              </c:numCache>
            </c:numRef>
          </c:val>
          <c:extLst>
            <c:ext xmlns:c16="http://schemas.microsoft.com/office/drawing/2014/chart" uri="{C3380CC4-5D6E-409C-BE32-E72D297353CC}">
              <c16:uniqueId val="{00000001-6801-4891-BEDA-003548DF3620}"/>
            </c:ext>
          </c:extLst>
        </c:ser>
        <c:ser>
          <c:idx val="6"/>
          <c:order val="3"/>
          <c:tx>
            <c:strRef>
              <c:f>'Figure 7'!$C$8</c:f>
              <c:strCache>
                <c:ptCount val="1"/>
                <c:pt idx="0">
                  <c:v>აზარტული თამაშები</c:v>
                </c:pt>
              </c:strCache>
            </c:strRef>
          </c:tx>
          <c:spPr>
            <a:solidFill>
              <a:schemeClr val="accent3"/>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7'!$D$5:$G$5</c:f>
              <c:numCache>
                <c:formatCode>General</c:formatCode>
                <c:ptCount val="4"/>
                <c:pt idx="0">
                  <c:v>2018</c:v>
                </c:pt>
                <c:pt idx="1">
                  <c:v>2019</c:v>
                </c:pt>
                <c:pt idx="2">
                  <c:v>2020</c:v>
                </c:pt>
                <c:pt idx="3">
                  <c:v>2021</c:v>
                </c:pt>
              </c:numCache>
            </c:numRef>
          </c:cat>
          <c:val>
            <c:numRef>
              <c:f>'Figure 7'!$D$8:$G$8</c:f>
              <c:numCache>
                <c:formatCode>0.00</c:formatCode>
                <c:ptCount val="4"/>
                <c:pt idx="0">
                  <c:v>0.28331750389673022</c:v>
                </c:pt>
                <c:pt idx="1">
                  <c:v>0.15518576645519996</c:v>
                </c:pt>
                <c:pt idx="2">
                  <c:v>4.775193680164426E-2</c:v>
                </c:pt>
                <c:pt idx="3">
                  <c:v>9.1800979693710386E-2</c:v>
                </c:pt>
              </c:numCache>
            </c:numRef>
          </c:val>
          <c:extLst>
            <c:ext xmlns:c16="http://schemas.microsoft.com/office/drawing/2014/chart" uri="{C3380CC4-5D6E-409C-BE32-E72D297353CC}">
              <c16:uniqueId val="{00000002-6801-4891-BEDA-003548DF3620}"/>
            </c:ext>
          </c:extLst>
        </c:ser>
        <c:dLbls>
          <c:showLegendKey val="0"/>
          <c:showVal val="0"/>
          <c:showCatName val="0"/>
          <c:showSerName val="0"/>
          <c:showPercent val="0"/>
          <c:showBubbleSize val="0"/>
        </c:dLbls>
        <c:gapWidth val="219"/>
        <c:overlap val="100"/>
        <c:axId val="470600104"/>
        <c:axId val="470594224"/>
      </c:barChart>
      <c:catAx>
        <c:axId val="470600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0594224"/>
        <c:crosses val="autoZero"/>
        <c:auto val="1"/>
        <c:lblAlgn val="ctr"/>
        <c:lblOffset val="100"/>
        <c:noMultiLvlLbl val="0"/>
      </c:catAx>
      <c:valAx>
        <c:axId val="470594224"/>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ka-GE" sz="1000" b="0" i="0" u="none" strike="noStrike" baseline="0">
                    <a:effectLst/>
                  </a:rPr>
                  <a:t>%-ული წვლილი შეფასებული განაწილებული მოგების (</a:t>
                </a:r>
                <a:r>
                  <a:rPr lang="en-US" sz="1000" b="0" i="0" u="none" strike="noStrike" baseline="0">
                    <a:effectLst/>
                  </a:rPr>
                  <a:t>DPT) </a:t>
                </a:r>
                <a:r>
                  <a:rPr lang="ka-GE" sz="1000" b="0" i="0" u="none" strike="noStrike" baseline="0">
                    <a:effectLst/>
                  </a:rPr>
                  <a:t>საგადასახადო დანახარჯებში </a:t>
                </a:r>
                <a:r>
                  <a:rPr lang="ka-GE" sz="1000" b="0" i="0" u="none" strike="noStrike" baseline="0"/>
                  <a:t> </a:t>
                </a:r>
                <a:endParaRPr lang="en-US"/>
              </a:p>
            </c:rich>
          </c:tx>
          <c:layout>
            <c:manualLayout>
              <c:xMode val="edge"/>
              <c:yMode val="edge"/>
              <c:x val="1.3457660879049345E-2"/>
              <c:y val="0.2325619812231085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0600104"/>
        <c:crosses val="autoZero"/>
        <c:crossBetween val="between"/>
      </c:valAx>
      <c:spPr>
        <a:noFill/>
        <a:ln>
          <a:noFill/>
        </a:ln>
        <a:effectLst/>
      </c:spPr>
    </c:plotArea>
    <c:legend>
      <c:legendPos val="b"/>
      <c:layout>
        <c:manualLayout>
          <c:xMode val="edge"/>
          <c:yMode val="edge"/>
          <c:x val="0.74434430766875426"/>
          <c:y val="0.22169097900194798"/>
          <c:w val="0.25469712928539578"/>
          <c:h val="0.6164098999337203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solidFill>
                <a:latin typeface="+mn-lt"/>
                <a:ea typeface="+mn-ea"/>
                <a:cs typeface="+mn-cs"/>
              </a:defRPr>
            </a:pPr>
            <a:r>
              <a:rPr lang="ka-GE" sz="1200" b="1" i="0" u="none" strike="noStrike" baseline="0">
                <a:effectLst/>
                <a:latin typeface="Calibri (body)"/>
              </a:rPr>
              <a:t>შეფასებული საშემოსავლო გადასახადის (</a:t>
            </a:r>
            <a:r>
              <a:rPr lang="en-US" sz="1200" b="1" i="0" u="none" strike="noStrike" baseline="0">
                <a:effectLst/>
                <a:latin typeface="Calibri (body)"/>
              </a:rPr>
              <a:t>PIT)  </a:t>
            </a:r>
            <a:r>
              <a:rPr lang="ka-GE" sz="1200" b="1" i="0" u="none" strike="noStrike" baseline="0">
                <a:effectLst/>
                <a:latin typeface="Calibri (body)"/>
              </a:rPr>
              <a:t>დანახარჯები დებულებების მიხედვით </a:t>
            </a:r>
            <a:br>
              <a:rPr lang="ka-GE" sz="1200" b="1" i="0" u="none" strike="noStrike" baseline="0">
                <a:effectLst/>
                <a:latin typeface="Calibri (body)"/>
              </a:rPr>
            </a:br>
            <a:r>
              <a:rPr lang="ka-GE" sz="1200" b="1" i="0" u="none" strike="noStrike" baseline="0">
                <a:effectLst/>
                <a:latin typeface="Calibri (body)"/>
              </a:rPr>
              <a:t>(%-ულად მშპ-სთან) </a:t>
            </a:r>
            <a:r>
              <a:rPr lang="ka-GE" sz="1200" b="1" i="0" u="none" strike="noStrike" baseline="0">
                <a:latin typeface="Calibri (body)"/>
              </a:rPr>
              <a:t> </a:t>
            </a:r>
            <a:endParaRPr lang="en-US" sz="1200" b="1">
              <a:latin typeface="Calibri (body)"/>
            </a:endParaRPr>
          </a:p>
        </c:rich>
      </c:tx>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0.12651779527559054"/>
          <c:y val="0.19044414535666218"/>
          <c:w val="0.50790761154855646"/>
          <c:h val="0.70548107798772797"/>
        </c:manualLayout>
      </c:layout>
      <c:barChart>
        <c:barDir val="col"/>
        <c:grouping val="stacked"/>
        <c:varyColors val="0"/>
        <c:ser>
          <c:idx val="1"/>
          <c:order val="0"/>
          <c:tx>
            <c:strRef>
              <c:f>'Figure 8'!$B$9</c:f>
              <c:strCache>
                <c:ptCount val="1"/>
                <c:pt idx="0">
                  <c:v>82.1 სხვადასხვა</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8'!$C$5:$F$5</c:f>
              <c:numCache>
                <c:formatCode>General</c:formatCode>
                <c:ptCount val="4"/>
                <c:pt idx="0">
                  <c:v>2018</c:v>
                </c:pt>
                <c:pt idx="1">
                  <c:v>2019</c:v>
                </c:pt>
                <c:pt idx="2">
                  <c:v>2020</c:v>
                </c:pt>
                <c:pt idx="3">
                  <c:v>2021</c:v>
                </c:pt>
              </c:numCache>
            </c:numRef>
          </c:cat>
          <c:val>
            <c:numRef>
              <c:f>'Figure 8'!$C$9:$F$9</c:f>
              <c:numCache>
                <c:formatCode>0.00</c:formatCode>
                <c:ptCount val="4"/>
                <c:pt idx="0">
                  <c:v>0.23100000619888306</c:v>
                </c:pt>
                <c:pt idx="1">
                  <c:v>0.20299999415874481</c:v>
                </c:pt>
                <c:pt idx="2">
                  <c:v>0.17299999296665192</c:v>
                </c:pt>
                <c:pt idx="3">
                  <c:v>0.26800000667572021</c:v>
                </c:pt>
              </c:numCache>
            </c:numRef>
          </c:val>
          <c:extLst>
            <c:ext xmlns:c16="http://schemas.microsoft.com/office/drawing/2014/chart" uri="{C3380CC4-5D6E-409C-BE32-E72D297353CC}">
              <c16:uniqueId val="{00000000-7962-4DAB-93D1-F894AF2EC0B3}"/>
            </c:ext>
          </c:extLst>
        </c:ser>
        <c:ser>
          <c:idx val="5"/>
          <c:order val="1"/>
          <c:tx>
            <c:strRef>
              <c:f>'Figure 8'!$B$13</c:f>
              <c:strCache>
                <c:ptCount val="1"/>
                <c:pt idx="0">
                  <c:v>86 მიკრო ბიზნესის სტატუსის მქონე ფიზიკური პირი</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8'!$C$5:$F$5</c:f>
              <c:numCache>
                <c:formatCode>General</c:formatCode>
                <c:ptCount val="4"/>
                <c:pt idx="0">
                  <c:v>2018</c:v>
                </c:pt>
                <c:pt idx="1">
                  <c:v>2019</c:v>
                </c:pt>
                <c:pt idx="2">
                  <c:v>2020</c:v>
                </c:pt>
                <c:pt idx="3">
                  <c:v>2021</c:v>
                </c:pt>
              </c:numCache>
            </c:numRef>
          </c:cat>
          <c:val>
            <c:numRef>
              <c:f>'Figure 8'!$C$13:$F$13</c:f>
              <c:numCache>
                <c:formatCode>0.00</c:formatCode>
                <c:ptCount val="4"/>
                <c:pt idx="0">
                  <c:v>0.11599999666213989</c:v>
                </c:pt>
                <c:pt idx="1">
                  <c:v>3.7000000476837158E-2</c:v>
                </c:pt>
                <c:pt idx="2">
                  <c:v>3.4000001847743988E-2</c:v>
                </c:pt>
                <c:pt idx="3">
                  <c:v>3.0999999493360519E-2</c:v>
                </c:pt>
              </c:numCache>
            </c:numRef>
          </c:val>
          <c:extLst>
            <c:ext xmlns:c16="http://schemas.microsoft.com/office/drawing/2014/chart" uri="{C3380CC4-5D6E-409C-BE32-E72D297353CC}">
              <c16:uniqueId val="{00000001-7962-4DAB-93D1-F894AF2EC0B3}"/>
            </c:ext>
          </c:extLst>
        </c:ser>
        <c:ser>
          <c:idx val="6"/>
          <c:order val="2"/>
          <c:tx>
            <c:strRef>
              <c:f>'Figure 8'!$B$14</c:f>
              <c:strCache>
                <c:ptCount val="1"/>
                <c:pt idx="0">
                  <c:v>131.5 საპროცენტო შემოსავალი</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8'!$C$5:$F$5</c:f>
              <c:numCache>
                <c:formatCode>General</c:formatCode>
                <c:ptCount val="4"/>
                <c:pt idx="0">
                  <c:v>2018</c:v>
                </c:pt>
                <c:pt idx="1">
                  <c:v>2019</c:v>
                </c:pt>
                <c:pt idx="2">
                  <c:v>2020</c:v>
                </c:pt>
                <c:pt idx="3">
                  <c:v>2021</c:v>
                </c:pt>
              </c:numCache>
            </c:numRef>
          </c:cat>
          <c:val>
            <c:numRef>
              <c:f>'Figure 8'!$C$14:$F$14</c:f>
              <c:numCache>
                <c:formatCode>0.00</c:formatCode>
                <c:ptCount val="4"/>
                <c:pt idx="0">
                  <c:v>5.1609822011705393E-2</c:v>
                </c:pt>
                <c:pt idx="1">
                  <c:v>5.4265405671537766E-2</c:v>
                </c:pt>
                <c:pt idx="2">
                  <c:v>6.7070947181053053E-2</c:v>
                </c:pt>
                <c:pt idx="3">
                  <c:v>5.769953786704321E-2</c:v>
                </c:pt>
              </c:numCache>
            </c:numRef>
          </c:val>
          <c:extLst>
            <c:ext xmlns:c16="http://schemas.microsoft.com/office/drawing/2014/chart" uri="{C3380CC4-5D6E-409C-BE32-E72D297353CC}">
              <c16:uniqueId val="{00000002-7962-4DAB-93D1-F894AF2EC0B3}"/>
            </c:ext>
          </c:extLst>
        </c:ser>
        <c:ser>
          <c:idx val="0"/>
          <c:order val="3"/>
          <c:tx>
            <c:strRef>
              <c:f>'Figure 8'!$B$6</c:f>
              <c:strCache>
                <c:ptCount val="1"/>
                <c:pt idx="0">
                  <c:v>81.2, 81.3 შემოსავალი აქტივებიდან</c:v>
                </c:pt>
              </c:strCache>
            </c:strRef>
          </c:tx>
          <c:spPr>
            <a:solidFill>
              <a:schemeClr val="accent1"/>
            </a:solidFill>
            <a:ln>
              <a:noFill/>
            </a:ln>
            <a:effectLst/>
          </c:spPr>
          <c:invertIfNegative val="0"/>
          <c:cat>
            <c:numRef>
              <c:f>'Figure 8'!$C$5:$F$5</c:f>
              <c:numCache>
                <c:formatCode>General</c:formatCode>
                <c:ptCount val="4"/>
                <c:pt idx="0">
                  <c:v>2018</c:v>
                </c:pt>
                <c:pt idx="1">
                  <c:v>2019</c:v>
                </c:pt>
                <c:pt idx="2">
                  <c:v>2020</c:v>
                </c:pt>
                <c:pt idx="3">
                  <c:v>2021</c:v>
                </c:pt>
              </c:numCache>
            </c:numRef>
          </c:cat>
          <c:val>
            <c:numRef>
              <c:f>'Figure 8'!$C$6:$F$6</c:f>
              <c:numCache>
                <c:formatCode>0.00</c:formatCode>
                <c:ptCount val="4"/>
                <c:pt idx="0">
                  <c:v>1.6000000759959221E-2</c:v>
                </c:pt>
                <c:pt idx="1">
                  <c:v>1.3000000268220901E-2</c:v>
                </c:pt>
                <c:pt idx="2">
                  <c:v>1.0999999940395355E-2</c:v>
                </c:pt>
                <c:pt idx="3">
                  <c:v>9.9999997764825821E-3</c:v>
                </c:pt>
              </c:numCache>
            </c:numRef>
          </c:val>
          <c:extLst>
            <c:ext xmlns:c16="http://schemas.microsoft.com/office/drawing/2014/chart" uri="{C3380CC4-5D6E-409C-BE32-E72D297353CC}">
              <c16:uniqueId val="{00000003-7962-4DAB-93D1-F894AF2EC0B3}"/>
            </c:ext>
          </c:extLst>
        </c:ser>
        <c:ser>
          <c:idx val="2"/>
          <c:order val="4"/>
          <c:tx>
            <c:strRef>
              <c:f>'Figure 8'!$B$10</c:f>
              <c:strCache>
                <c:ptCount val="1"/>
                <c:pt idx="0">
                  <c:v>82.2 სხვადასხვა</c:v>
                </c:pt>
              </c:strCache>
            </c:strRef>
          </c:tx>
          <c:spPr>
            <a:solidFill>
              <a:schemeClr val="accent3"/>
            </a:solidFill>
            <a:ln>
              <a:noFill/>
            </a:ln>
            <a:effectLst/>
          </c:spPr>
          <c:invertIfNegative val="0"/>
          <c:cat>
            <c:numRef>
              <c:f>'Figure 8'!$C$5:$F$5</c:f>
              <c:numCache>
                <c:formatCode>General</c:formatCode>
                <c:ptCount val="4"/>
                <c:pt idx="0">
                  <c:v>2018</c:v>
                </c:pt>
                <c:pt idx="1">
                  <c:v>2019</c:v>
                </c:pt>
                <c:pt idx="2">
                  <c:v>2020</c:v>
                </c:pt>
                <c:pt idx="3">
                  <c:v>2021</c:v>
                </c:pt>
              </c:numCache>
            </c:numRef>
          </c:cat>
          <c:val>
            <c:numRef>
              <c:f>'Figure 8'!$C$10:$F$10</c:f>
              <c:numCache>
                <c:formatCode>0.00</c:formatCode>
                <c:ptCount val="4"/>
                <c:pt idx="0">
                  <c:v>8.0000003799796104E-3</c:v>
                </c:pt>
                <c:pt idx="1">
                  <c:v>4.999999888241291E-3</c:v>
                </c:pt>
                <c:pt idx="2">
                  <c:v>4.0000001899898052E-3</c:v>
                </c:pt>
                <c:pt idx="3">
                  <c:v>2.0000000949949026E-3</c:v>
                </c:pt>
              </c:numCache>
            </c:numRef>
          </c:val>
          <c:extLst>
            <c:ext xmlns:c16="http://schemas.microsoft.com/office/drawing/2014/chart" uri="{C3380CC4-5D6E-409C-BE32-E72D297353CC}">
              <c16:uniqueId val="{00000004-7962-4DAB-93D1-F894AF2EC0B3}"/>
            </c:ext>
          </c:extLst>
        </c:ser>
        <c:ser>
          <c:idx val="3"/>
          <c:order val="5"/>
          <c:tx>
            <c:strRef>
              <c:f>'Figure 8'!$B$11</c:f>
              <c:strCache>
                <c:ptCount val="1"/>
                <c:pt idx="0">
                  <c:v>82.1(z) შემოსავალი აზარტული თამაშებიდან</c:v>
                </c:pt>
              </c:strCache>
            </c:strRef>
          </c:tx>
          <c:spPr>
            <a:solidFill>
              <a:schemeClr val="accent4"/>
            </a:solidFill>
            <a:ln>
              <a:noFill/>
            </a:ln>
            <a:effectLst/>
          </c:spPr>
          <c:invertIfNegative val="0"/>
          <c:cat>
            <c:numRef>
              <c:f>'Figure 8'!$C$5:$F$5</c:f>
              <c:numCache>
                <c:formatCode>General</c:formatCode>
                <c:ptCount val="4"/>
                <c:pt idx="0">
                  <c:v>2018</c:v>
                </c:pt>
                <c:pt idx="1">
                  <c:v>2019</c:v>
                </c:pt>
                <c:pt idx="2">
                  <c:v>2020</c:v>
                </c:pt>
                <c:pt idx="3">
                  <c:v>2021</c:v>
                </c:pt>
              </c:numCache>
            </c:numRef>
          </c:cat>
          <c:val>
            <c:numRef>
              <c:f>'Figure 8'!$C$11:$F$11</c:f>
              <c:numCache>
                <c:formatCode>0.00</c:formatCode>
                <c:ptCount val="4"/>
                <c:pt idx="0">
                  <c:v>1.0000000474974513E-3</c:v>
                </c:pt>
                <c:pt idx="1">
                  <c:v>0</c:v>
                </c:pt>
                <c:pt idx="2">
                  <c:v>0</c:v>
                </c:pt>
                <c:pt idx="3">
                  <c:v>0</c:v>
                </c:pt>
              </c:numCache>
            </c:numRef>
          </c:val>
          <c:extLst>
            <c:ext xmlns:c16="http://schemas.microsoft.com/office/drawing/2014/chart" uri="{C3380CC4-5D6E-409C-BE32-E72D297353CC}">
              <c16:uniqueId val="{00000005-7962-4DAB-93D1-F894AF2EC0B3}"/>
            </c:ext>
          </c:extLst>
        </c:ser>
        <c:dLbls>
          <c:showLegendKey val="0"/>
          <c:showVal val="0"/>
          <c:showCatName val="0"/>
          <c:showSerName val="0"/>
          <c:showPercent val="0"/>
          <c:showBubbleSize val="0"/>
        </c:dLbls>
        <c:gapWidth val="150"/>
        <c:overlap val="100"/>
        <c:axId val="470600888"/>
        <c:axId val="470596576"/>
      </c:barChart>
      <c:lineChart>
        <c:grouping val="standard"/>
        <c:varyColors val="0"/>
        <c:ser>
          <c:idx val="4"/>
          <c:order val="6"/>
          <c:tx>
            <c:strRef>
              <c:f>'Figure 8'!$B$15</c:f>
              <c:strCache>
                <c:ptCount val="1"/>
                <c:pt idx="0">
                  <c:v>სულ</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8'!$C$5:$F$5</c:f>
              <c:numCache>
                <c:formatCode>General</c:formatCode>
                <c:ptCount val="4"/>
                <c:pt idx="0">
                  <c:v>2018</c:v>
                </c:pt>
                <c:pt idx="1">
                  <c:v>2019</c:v>
                </c:pt>
                <c:pt idx="2">
                  <c:v>2020</c:v>
                </c:pt>
                <c:pt idx="3">
                  <c:v>2021</c:v>
                </c:pt>
              </c:numCache>
            </c:numRef>
          </c:cat>
          <c:val>
            <c:numRef>
              <c:f>'Figure 8'!$C$15:$F$15</c:f>
              <c:numCache>
                <c:formatCode>0.00</c:formatCode>
                <c:ptCount val="4"/>
                <c:pt idx="0">
                  <c:v>0.42360982512884204</c:v>
                </c:pt>
                <c:pt idx="1">
                  <c:v>0.31126539983400786</c:v>
                </c:pt>
                <c:pt idx="2">
                  <c:v>0.28807094266041328</c:v>
                </c:pt>
                <c:pt idx="3">
                  <c:v>0.36869954460609333</c:v>
                </c:pt>
              </c:numCache>
            </c:numRef>
          </c:val>
          <c:smooth val="1"/>
          <c:extLst>
            <c:ext xmlns:c16="http://schemas.microsoft.com/office/drawing/2014/chart" uri="{C3380CC4-5D6E-409C-BE32-E72D297353CC}">
              <c16:uniqueId val="{00000006-7962-4DAB-93D1-F894AF2EC0B3}"/>
            </c:ext>
          </c:extLst>
        </c:ser>
        <c:dLbls>
          <c:showLegendKey val="0"/>
          <c:showVal val="0"/>
          <c:showCatName val="0"/>
          <c:showSerName val="0"/>
          <c:showPercent val="0"/>
          <c:showBubbleSize val="0"/>
        </c:dLbls>
        <c:marker val="1"/>
        <c:smooth val="0"/>
        <c:axId val="470600888"/>
        <c:axId val="470596576"/>
      </c:lineChart>
      <c:catAx>
        <c:axId val="4706008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0596576"/>
        <c:crosses val="autoZero"/>
        <c:auto val="1"/>
        <c:lblAlgn val="ctr"/>
        <c:lblOffset val="100"/>
        <c:noMultiLvlLbl val="0"/>
      </c:catAx>
      <c:valAx>
        <c:axId val="470596576"/>
        <c:scaling>
          <c:orientation val="minMax"/>
          <c:max val="0.5"/>
        </c:scaling>
        <c:delete val="0"/>
        <c:axPos val="l"/>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t>%-</a:t>
                </a:r>
                <a:r>
                  <a:rPr lang="ka-GE"/>
                  <a:t>ულად</a:t>
                </a:r>
                <a:r>
                  <a:rPr lang="ka-GE" baseline="0"/>
                  <a:t> მშპ-სთან</a:t>
                </a:r>
                <a:endParaRPr lang="en-US"/>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0600888"/>
        <c:crosses val="autoZero"/>
        <c:crossBetween val="between"/>
        <c:majorUnit val="0.1"/>
      </c:valAx>
      <c:spPr>
        <a:noFill/>
        <a:ln>
          <a:noFill/>
        </a:ln>
        <a:effectLst/>
      </c:spPr>
    </c:plotArea>
    <c:legend>
      <c:legendPos val="r"/>
      <c:layout>
        <c:manualLayout>
          <c:xMode val="edge"/>
          <c:yMode val="edge"/>
          <c:x val="0.66375874015748026"/>
          <c:y val="0.17956147137058742"/>
          <c:w val="0.33090792650918638"/>
          <c:h val="0.8204385286294125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solidFill>
                <a:latin typeface="+mn-lt"/>
                <a:ea typeface="+mn-ea"/>
                <a:cs typeface="+mn-cs"/>
              </a:defRPr>
            </a:pPr>
            <a:r>
              <a:rPr lang="ka-GE" sz="1200" b="1" i="0" u="none" strike="noStrike" baseline="0">
                <a:effectLst/>
                <a:latin typeface="Calibri (body)"/>
              </a:rPr>
              <a:t>შეფასებული საშემოსავლო გადასახადის (</a:t>
            </a:r>
            <a:r>
              <a:rPr lang="en-US" sz="1200" b="1" i="0" u="none" strike="noStrike" baseline="0">
                <a:effectLst/>
                <a:latin typeface="Calibri (body)"/>
              </a:rPr>
              <a:t>PIT)  </a:t>
            </a:r>
            <a:r>
              <a:rPr lang="ka-GE" sz="1200" b="1" i="0" u="none" strike="noStrike" baseline="0">
                <a:effectLst/>
                <a:latin typeface="Calibri (body)"/>
              </a:rPr>
              <a:t>დანახარჯები დებულებების</a:t>
            </a:r>
            <a:r>
              <a:rPr lang="en-US" sz="1200" b="1" i="0" u="none" strike="noStrike" baseline="0">
                <a:effectLst/>
                <a:latin typeface="Calibri (body)"/>
              </a:rPr>
              <a:t> </a:t>
            </a:r>
            <a:r>
              <a:rPr lang="ka-GE" sz="1200" b="1" i="0" u="none" strike="noStrike" baseline="0">
                <a:effectLst/>
                <a:latin typeface="Calibri (body)"/>
              </a:rPr>
              <a:t>მიხედვით </a:t>
            </a:r>
            <a:br>
              <a:rPr lang="ka-GE" sz="1200" b="1" i="0" u="none" strike="noStrike" baseline="0">
                <a:effectLst/>
                <a:latin typeface="Calibri (body)"/>
              </a:rPr>
            </a:br>
            <a:r>
              <a:rPr lang="ka-GE" sz="1200" b="1" i="0" u="none" strike="noStrike" baseline="0">
                <a:effectLst/>
                <a:latin typeface="Calibri (body)"/>
              </a:rPr>
              <a:t>(%-ულად საშემოსავლო და მოგების საგადასახადო შემოსავლებთან) </a:t>
            </a:r>
            <a:r>
              <a:rPr lang="ka-GE" sz="1200" b="1" i="0" u="none" strike="noStrike" baseline="0">
                <a:latin typeface="Calibri (body)"/>
              </a:rPr>
              <a:t> </a:t>
            </a:r>
            <a:endParaRPr lang="en-US" b="1">
              <a:latin typeface="Calibri (body)"/>
            </a:endParaRPr>
          </a:p>
        </c:rich>
      </c:tx>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solidFill>
              <a:latin typeface="+mn-lt"/>
              <a:ea typeface="+mn-ea"/>
              <a:cs typeface="+mn-cs"/>
            </a:defRPr>
          </a:pPr>
          <a:endParaRPr lang="en-US"/>
        </a:p>
      </c:txPr>
    </c:title>
    <c:autoTitleDeleted val="0"/>
    <c:plotArea>
      <c:layout/>
      <c:barChart>
        <c:barDir val="col"/>
        <c:grouping val="stacked"/>
        <c:varyColors val="0"/>
        <c:ser>
          <c:idx val="1"/>
          <c:order val="0"/>
          <c:tx>
            <c:strRef>
              <c:f>'Figure 9'!$B$9</c:f>
              <c:strCache>
                <c:ptCount val="1"/>
                <c:pt idx="0">
                  <c:v>82.1 სხვადასხვა</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9'!$C$5:$F$5</c:f>
              <c:numCache>
                <c:formatCode>General</c:formatCode>
                <c:ptCount val="4"/>
                <c:pt idx="0">
                  <c:v>2018</c:v>
                </c:pt>
                <c:pt idx="1">
                  <c:v>2019</c:v>
                </c:pt>
                <c:pt idx="2">
                  <c:v>2020</c:v>
                </c:pt>
                <c:pt idx="3">
                  <c:v>2021</c:v>
                </c:pt>
              </c:numCache>
            </c:numRef>
          </c:cat>
          <c:val>
            <c:numRef>
              <c:f>'Figure 9'!$C$9:$F$9</c:f>
              <c:numCache>
                <c:formatCode>0.00</c:formatCode>
                <c:ptCount val="4"/>
                <c:pt idx="0">
                  <c:v>2.5810000896453857</c:v>
                </c:pt>
                <c:pt idx="1">
                  <c:v>2.2999999523162842</c:v>
                </c:pt>
                <c:pt idx="2">
                  <c:v>2.0060000419616699</c:v>
                </c:pt>
                <c:pt idx="3">
                  <c:v>3.3580000400543213</c:v>
                </c:pt>
              </c:numCache>
            </c:numRef>
          </c:val>
          <c:extLst>
            <c:ext xmlns:c16="http://schemas.microsoft.com/office/drawing/2014/chart" uri="{C3380CC4-5D6E-409C-BE32-E72D297353CC}">
              <c16:uniqueId val="{00000000-B948-4DB6-A614-B2AD52C7CDC1}"/>
            </c:ext>
          </c:extLst>
        </c:ser>
        <c:ser>
          <c:idx val="5"/>
          <c:order val="1"/>
          <c:tx>
            <c:strRef>
              <c:f>'Figure 9'!$B$13</c:f>
              <c:strCache>
                <c:ptCount val="1"/>
                <c:pt idx="0">
                  <c:v>86 მიკრო ბიზნესის სტატუსის მქონე ფიზიკური პირი</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9'!$C$5:$F$5</c:f>
              <c:numCache>
                <c:formatCode>General</c:formatCode>
                <c:ptCount val="4"/>
                <c:pt idx="0">
                  <c:v>2018</c:v>
                </c:pt>
                <c:pt idx="1">
                  <c:v>2019</c:v>
                </c:pt>
                <c:pt idx="2">
                  <c:v>2020</c:v>
                </c:pt>
                <c:pt idx="3">
                  <c:v>2021</c:v>
                </c:pt>
              </c:numCache>
            </c:numRef>
          </c:cat>
          <c:val>
            <c:numRef>
              <c:f>'Figure 9'!$C$13:$F$13</c:f>
              <c:numCache>
                <c:formatCode>0.00</c:formatCode>
                <c:ptCount val="4"/>
                <c:pt idx="0">
                  <c:v>1.2999999523162842</c:v>
                </c:pt>
                <c:pt idx="1">
                  <c:v>0.42199999094009399</c:v>
                </c:pt>
                <c:pt idx="2">
                  <c:v>0.39399999380111694</c:v>
                </c:pt>
                <c:pt idx="3">
                  <c:v>0.3919999897480011</c:v>
                </c:pt>
              </c:numCache>
            </c:numRef>
          </c:val>
          <c:extLst>
            <c:ext xmlns:c16="http://schemas.microsoft.com/office/drawing/2014/chart" uri="{C3380CC4-5D6E-409C-BE32-E72D297353CC}">
              <c16:uniqueId val="{00000001-B948-4DB6-A614-B2AD52C7CDC1}"/>
            </c:ext>
          </c:extLst>
        </c:ser>
        <c:ser>
          <c:idx val="6"/>
          <c:order val="2"/>
          <c:tx>
            <c:strRef>
              <c:f>'Figure 9'!$B$14</c:f>
              <c:strCache>
                <c:ptCount val="1"/>
                <c:pt idx="0">
                  <c:v>131.5 საპროცენტო შემოსავალი</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9'!$C$5:$F$5</c:f>
              <c:numCache>
                <c:formatCode>General</c:formatCode>
                <c:ptCount val="4"/>
                <c:pt idx="0">
                  <c:v>2018</c:v>
                </c:pt>
                <c:pt idx="1">
                  <c:v>2019</c:v>
                </c:pt>
                <c:pt idx="2">
                  <c:v>2020</c:v>
                </c:pt>
                <c:pt idx="3">
                  <c:v>2021</c:v>
                </c:pt>
              </c:numCache>
            </c:numRef>
          </c:cat>
          <c:val>
            <c:numRef>
              <c:f>'Figure 9'!$C$14:$F$14</c:f>
              <c:numCache>
                <c:formatCode>0.00</c:formatCode>
                <c:ptCount val="4"/>
                <c:pt idx="0">
                  <c:v>0.57779364029393898</c:v>
                </c:pt>
                <c:pt idx="1">
                  <c:v>0.61454688934912627</c:v>
                </c:pt>
                <c:pt idx="2">
                  <c:v>0.77819829376104044</c:v>
                </c:pt>
                <c:pt idx="3">
                  <c:v>0.7226436713033404</c:v>
                </c:pt>
              </c:numCache>
            </c:numRef>
          </c:val>
          <c:extLst>
            <c:ext xmlns:c16="http://schemas.microsoft.com/office/drawing/2014/chart" uri="{C3380CC4-5D6E-409C-BE32-E72D297353CC}">
              <c16:uniqueId val="{00000002-B948-4DB6-A614-B2AD52C7CDC1}"/>
            </c:ext>
          </c:extLst>
        </c:ser>
        <c:ser>
          <c:idx val="0"/>
          <c:order val="3"/>
          <c:tx>
            <c:strRef>
              <c:f>'Figure 9'!$B$6</c:f>
              <c:strCache>
                <c:ptCount val="1"/>
                <c:pt idx="0">
                  <c:v>81.2, 81.3 შემოსავალი აქტივებიდან</c:v>
                </c:pt>
              </c:strCache>
            </c:strRef>
          </c:tx>
          <c:spPr>
            <a:solidFill>
              <a:schemeClr val="accent1"/>
            </a:solidFill>
            <a:ln>
              <a:noFill/>
            </a:ln>
            <a:effectLst/>
          </c:spPr>
          <c:invertIfNegative val="0"/>
          <c:cat>
            <c:numRef>
              <c:f>'Figure 9'!$C$5:$F$5</c:f>
              <c:numCache>
                <c:formatCode>General</c:formatCode>
                <c:ptCount val="4"/>
                <c:pt idx="0">
                  <c:v>2018</c:v>
                </c:pt>
                <c:pt idx="1">
                  <c:v>2019</c:v>
                </c:pt>
                <c:pt idx="2">
                  <c:v>2020</c:v>
                </c:pt>
                <c:pt idx="3">
                  <c:v>2021</c:v>
                </c:pt>
              </c:numCache>
            </c:numRef>
          </c:cat>
          <c:val>
            <c:numRef>
              <c:f>'Figure 9'!$C$6:$F$6</c:f>
              <c:numCache>
                <c:formatCode>0.00</c:formatCode>
                <c:ptCount val="4"/>
                <c:pt idx="0">
                  <c:v>0.17599999904632568</c:v>
                </c:pt>
                <c:pt idx="1">
                  <c:v>0.14200000464916229</c:v>
                </c:pt>
                <c:pt idx="2">
                  <c:v>0.12600000202655792</c:v>
                </c:pt>
                <c:pt idx="3">
                  <c:v>0.12800000607967377</c:v>
                </c:pt>
              </c:numCache>
            </c:numRef>
          </c:val>
          <c:extLst>
            <c:ext xmlns:c16="http://schemas.microsoft.com/office/drawing/2014/chart" uri="{C3380CC4-5D6E-409C-BE32-E72D297353CC}">
              <c16:uniqueId val="{00000003-B948-4DB6-A614-B2AD52C7CDC1}"/>
            </c:ext>
          </c:extLst>
        </c:ser>
        <c:ser>
          <c:idx val="2"/>
          <c:order val="4"/>
          <c:tx>
            <c:strRef>
              <c:f>'Figure 9'!$B$10</c:f>
              <c:strCache>
                <c:ptCount val="1"/>
                <c:pt idx="0">
                  <c:v>82.2 სხვადასხვა</c:v>
                </c:pt>
              </c:strCache>
            </c:strRef>
          </c:tx>
          <c:spPr>
            <a:solidFill>
              <a:schemeClr val="accent3"/>
            </a:solidFill>
            <a:ln>
              <a:noFill/>
            </a:ln>
            <a:effectLst/>
          </c:spPr>
          <c:invertIfNegative val="0"/>
          <c:cat>
            <c:numRef>
              <c:f>'Figure 9'!$C$5:$F$5</c:f>
              <c:numCache>
                <c:formatCode>General</c:formatCode>
                <c:ptCount val="4"/>
                <c:pt idx="0">
                  <c:v>2018</c:v>
                </c:pt>
                <c:pt idx="1">
                  <c:v>2019</c:v>
                </c:pt>
                <c:pt idx="2">
                  <c:v>2020</c:v>
                </c:pt>
                <c:pt idx="3">
                  <c:v>2021</c:v>
                </c:pt>
              </c:numCache>
            </c:numRef>
          </c:cat>
          <c:val>
            <c:numRef>
              <c:f>'Figure 9'!$C$10:$F$10</c:f>
              <c:numCache>
                <c:formatCode>0.00</c:formatCode>
                <c:ptCount val="4"/>
                <c:pt idx="0">
                  <c:v>8.9000001549720764E-2</c:v>
                </c:pt>
                <c:pt idx="1">
                  <c:v>5.6000001728534698E-2</c:v>
                </c:pt>
                <c:pt idx="2">
                  <c:v>4.5000001788139343E-2</c:v>
                </c:pt>
                <c:pt idx="3">
                  <c:v>3.0999999493360519E-2</c:v>
                </c:pt>
              </c:numCache>
            </c:numRef>
          </c:val>
          <c:extLst>
            <c:ext xmlns:c16="http://schemas.microsoft.com/office/drawing/2014/chart" uri="{C3380CC4-5D6E-409C-BE32-E72D297353CC}">
              <c16:uniqueId val="{00000004-B948-4DB6-A614-B2AD52C7CDC1}"/>
            </c:ext>
          </c:extLst>
        </c:ser>
        <c:ser>
          <c:idx val="3"/>
          <c:order val="5"/>
          <c:tx>
            <c:strRef>
              <c:f>'Figure 9'!$B$11</c:f>
              <c:strCache>
                <c:ptCount val="1"/>
                <c:pt idx="0">
                  <c:v>82.1(z) შემოსავალი აზარტული თამაშებიდან</c:v>
                </c:pt>
              </c:strCache>
            </c:strRef>
          </c:tx>
          <c:spPr>
            <a:solidFill>
              <a:schemeClr val="accent4"/>
            </a:solidFill>
            <a:ln>
              <a:noFill/>
            </a:ln>
            <a:effectLst/>
          </c:spPr>
          <c:invertIfNegative val="0"/>
          <c:cat>
            <c:numRef>
              <c:f>'Figure 9'!$C$5:$F$5</c:f>
              <c:numCache>
                <c:formatCode>General</c:formatCode>
                <c:ptCount val="4"/>
                <c:pt idx="0">
                  <c:v>2018</c:v>
                </c:pt>
                <c:pt idx="1">
                  <c:v>2019</c:v>
                </c:pt>
                <c:pt idx="2">
                  <c:v>2020</c:v>
                </c:pt>
                <c:pt idx="3">
                  <c:v>2021</c:v>
                </c:pt>
              </c:numCache>
            </c:numRef>
          </c:cat>
          <c:val>
            <c:numRef>
              <c:f>'Figure 9'!$C$11:$F$11</c:f>
              <c:numCache>
                <c:formatCode>0.00</c:formatCode>
                <c:ptCount val="4"/>
                <c:pt idx="0">
                  <c:v>7.0000002160668373E-3</c:v>
                </c:pt>
                <c:pt idx="1">
                  <c:v>3.0000000260770321E-3</c:v>
                </c:pt>
                <c:pt idx="2">
                  <c:v>1.0000000474974513E-3</c:v>
                </c:pt>
                <c:pt idx="3">
                  <c:v>1.0000000474974513E-3</c:v>
                </c:pt>
              </c:numCache>
            </c:numRef>
          </c:val>
          <c:extLst>
            <c:ext xmlns:c16="http://schemas.microsoft.com/office/drawing/2014/chart" uri="{C3380CC4-5D6E-409C-BE32-E72D297353CC}">
              <c16:uniqueId val="{00000005-B948-4DB6-A614-B2AD52C7CDC1}"/>
            </c:ext>
          </c:extLst>
        </c:ser>
        <c:dLbls>
          <c:showLegendKey val="0"/>
          <c:showVal val="0"/>
          <c:showCatName val="0"/>
          <c:showSerName val="0"/>
          <c:showPercent val="0"/>
          <c:showBubbleSize val="0"/>
        </c:dLbls>
        <c:gapWidth val="150"/>
        <c:overlap val="100"/>
        <c:axId val="470595008"/>
        <c:axId val="471792384"/>
      </c:barChart>
      <c:lineChart>
        <c:grouping val="standard"/>
        <c:varyColors val="0"/>
        <c:ser>
          <c:idx val="4"/>
          <c:order val="6"/>
          <c:tx>
            <c:strRef>
              <c:f>'Figure 9'!$B$15</c:f>
              <c:strCache>
                <c:ptCount val="1"/>
                <c:pt idx="0">
                  <c:v>სულ</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9'!$C$5:$F$5</c:f>
              <c:numCache>
                <c:formatCode>General</c:formatCode>
                <c:ptCount val="4"/>
                <c:pt idx="0">
                  <c:v>2018</c:v>
                </c:pt>
                <c:pt idx="1">
                  <c:v>2019</c:v>
                </c:pt>
                <c:pt idx="2">
                  <c:v>2020</c:v>
                </c:pt>
                <c:pt idx="3">
                  <c:v>2021</c:v>
                </c:pt>
              </c:numCache>
            </c:numRef>
          </c:cat>
          <c:val>
            <c:numRef>
              <c:f>'Figure 9'!$C$15:$F$15</c:f>
              <c:numCache>
                <c:formatCode>0.00</c:formatCode>
                <c:ptCount val="4"/>
                <c:pt idx="0">
                  <c:v>4.7307936830677217</c:v>
                </c:pt>
                <c:pt idx="1">
                  <c:v>3.5375468352839881</c:v>
                </c:pt>
                <c:pt idx="2">
                  <c:v>3.3501983296607318</c:v>
                </c:pt>
                <c:pt idx="3">
                  <c:v>4.6326436992756141</c:v>
                </c:pt>
              </c:numCache>
            </c:numRef>
          </c:val>
          <c:smooth val="1"/>
          <c:extLst>
            <c:ext xmlns:c16="http://schemas.microsoft.com/office/drawing/2014/chart" uri="{C3380CC4-5D6E-409C-BE32-E72D297353CC}">
              <c16:uniqueId val="{00000006-B948-4DB6-A614-B2AD52C7CDC1}"/>
            </c:ext>
          </c:extLst>
        </c:ser>
        <c:dLbls>
          <c:showLegendKey val="0"/>
          <c:showVal val="0"/>
          <c:showCatName val="0"/>
          <c:showSerName val="0"/>
          <c:showPercent val="0"/>
          <c:showBubbleSize val="0"/>
        </c:dLbls>
        <c:marker val="1"/>
        <c:smooth val="0"/>
        <c:axId val="470595008"/>
        <c:axId val="471792384"/>
      </c:lineChart>
      <c:catAx>
        <c:axId val="4705950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1792384"/>
        <c:crosses val="autoZero"/>
        <c:auto val="1"/>
        <c:lblAlgn val="ctr"/>
        <c:lblOffset val="100"/>
        <c:noMultiLvlLbl val="0"/>
      </c:catAx>
      <c:valAx>
        <c:axId val="471792384"/>
        <c:scaling>
          <c:orientation val="minMax"/>
          <c:max val="5"/>
        </c:scaling>
        <c:delete val="0"/>
        <c:axPos val="l"/>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ka-GE" sz="1000" b="0" i="0" u="none" strike="noStrike" baseline="0">
                    <a:effectLst/>
                  </a:rPr>
                  <a:t>%-ულად საშემოსავლო და მოგების საგადასახადო შემოსავლებთან</a:t>
                </a:r>
                <a:r>
                  <a:rPr lang="ka-GE" sz="1000" b="0" i="0" u="none" strike="noStrike" baseline="0"/>
                  <a:t> </a:t>
                </a:r>
                <a:endParaRPr lang="en-US" baseline="0"/>
              </a:p>
            </c:rich>
          </c:tx>
          <c:layout>
            <c:manualLayout>
              <c:xMode val="edge"/>
              <c:yMode val="edge"/>
              <c:x val="1.0537083674257318E-2"/>
              <c:y val="0.1853640645912638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0595008"/>
        <c:crosses val="autoZero"/>
        <c:crossBetween val="between"/>
        <c:majorUnit val="1"/>
      </c:valAx>
      <c:spPr>
        <a:noFill/>
        <a:ln>
          <a:noFill/>
        </a:ln>
        <a:effectLst/>
      </c:spPr>
    </c:plotArea>
    <c:legend>
      <c:legendPos val="r"/>
      <c:layout>
        <c:manualLayout>
          <c:xMode val="edge"/>
          <c:yMode val="edge"/>
          <c:x val="0.66375874015748026"/>
          <c:y val="0.17956147137058742"/>
          <c:w val="0.32024125984251967"/>
          <c:h val="0.8204385286294125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solidFill>
                <a:latin typeface="+mn-lt"/>
                <a:ea typeface="+mn-ea"/>
                <a:cs typeface="+mn-cs"/>
              </a:defRPr>
            </a:pPr>
            <a:r>
              <a:rPr lang="ka-GE" sz="1200" b="1" i="0" u="none" strike="noStrike" baseline="0">
                <a:effectLst/>
                <a:latin typeface="Calibri (body)"/>
              </a:rPr>
              <a:t>შეფასებული მთლიანი საშემოსავლო გადასახადის (</a:t>
            </a:r>
            <a:r>
              <a:rPr lang="en-US" sz="1200" b="1" i="0" u="none" strike="noStrike" baseline="0">
                <a:effectLst/>
                <a:latin typeface="Calibri (body)"/>
              </a:rPr>
              <a:t>PIT)  </a:t>
            </a:r>
            <a:r>
              <a:rPr lang="ka-GE" sz="1200" b="1" i="0" u="none" strike="noStrike" baseline="0">
                <a:effectLst/>
                <a:latin typeface="Calibri (body)"/>
              </a:rPr>
              <a:t>დანახარჯები იურიდიული ფორმის მიხედვით </a:t>
            </a:r>
            <a:br>
              <a:rPr lang="ka-GE" sz="1200" b="1" i="0" u="none" strike="noStrike" baseline="0">
                <a:effectLst/>
                <a:latin typeface="Calibri (body)"/>
              </a:rPr>
            </a:br>
            <a:r>
              <a:rPr lang="ka-GE" sz="1200" b="1" i="0" u="none" strike="noStrike" baseline="0">
                <a:effectLst/>
                <a:latin typeface="Calibri (body)"/>
              </a:rPr>
              <a:t>(%-ული წვლილი)</a:t>
            </a:r>
            <a:r>
              <a:rPr lang="ka-GE" sz="1200" b="1" i="0" u="none" strike="noStrike" baseline="0">
                <a:latin typeface="Calibri (body)"/>
              </a:rPr>
              <a:t> </a:t>
            </a:r>
            <a:endParaRPr lang="en-US" b="1">
              <a:latin typeface="Calibri (body)"/>
            </a:endParaRPr>
          </a:p>
        </c:rich>
      </c:tx>
      <c:layout>
        <c:manualLayout>
          <c:xMode val="edge"/>
          <c:yMode val="edge"/>
          <c:x val="0.19265004673671265"/>
          <c:y val="2.6315789473684209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solidFill>
              <a:latin typeface="+mn-lt"/>
              <a:ea typeface="+mn-ea"/>
              <a:cs typeface="+mn-cs"/>
            </a:defRPr>
          </a:pPr>
          <a:endParaRPr lang="en-US"/>
        </a:p>
      </c:txPr>
    </c:title>
    <c:autoTitleDeleted val="0"/>
    <c:plotArea>
      <c:layout/>
      <c:barChart>
        <c:barDir val="col"/>
        <c:grouping val="percentStacked"/>
        <c:varyColors val="0"/>
        <c:ser>
          <c:idx val="0"/>
          <c:order val="0"/>
          <c:tx>
            <c:strRef>
              <c:f>'Figure 10'!$B$5</c:f>
              <c:strCache>
                <c:ptCount val="1"/>
                <c:pt idx="0">
                  <c:v>ინდ. მეწარმე</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10'!$C$4:$F$4</c:f>
              <c:numCache>
                <c:formatCode>0</c:formatCode>
                <c:ptCount val="4"/>
                <c:pt idx="0">
                  <c:v>2018</c:v>
                </c:pt>
                <c:pt idx="1">
                  <c:v>2019</c:v>
                </c:pt>
                <c:pt idx="2">
                  <c:v>2020</c:v>
                </c:pt>
                <c:pt idx="3">
                  <c:v>2021</c:v>
                </c:pt>
              </c:numCache>
            </c:numRef>
          </c:cat>
          <c:val>
            <c:numRef>
              <c:f>'Figure 10'!$C$5:$F$5</c:f>
              <c:numCache>
                <c:formatCode>0%</c:formatCode>
                <c:ptCount val="4"/>
                <c:pt idx="0">
                  <c:v>0.45976679594292186</c:v>
                </c:pt>
                <c:pt idx="1">
                  <c:v>0.41462679619017612</c:v>
                </c:pt>
                <c:pt idx="2">
                  <c:v>0.33172745693557093</c:v>
                </c:pt>
                <c:pt idx="3">
                  <c:v>0.47082693539279052</c:v>
                </c:pt>
              </c:numCache>
            </c:numRef>
          </c:val>
          <c:extLst>
            <c:ext xmlns:c16="http://schemas.microsoft.com/office/drawing/2014/chart" uri="{C3380CC4-5D6E-409C-BE32-E72D297353CC}">
              <c16:uniqueId val="{00000000-67B5-4154-9C15-4FBB45D258E2}"/>
            </c:ext>
          </c:extLst>
        </c:ser>
        <c:ser>
          <c:idx val="1"/>
          <c:order val="1"/>
          <c:tx>
            <c:strRef>
              <c:f>'Figure 10'!$B$6</c:f>
              <c:strCache>
                <c:ptCount val="1"/>
                <c:pt idx="0">
                  <c:v>ფიზიკური პირი</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10'!$C$4:$F$4</c:f>
              <c:numCache>
                <c:formatCode>0</c:formatCode>
                <c:ptCount val="4"/>
                <c:pt idx="0">
                  <c:v>2018</c:v>
                </c:pt>
                <c:pt idx="1">
                  <c:v>2019</c:v>
                </c:pt>
                <c:pt idx="2">
                  <c:v>2020</c:v>
                </c:pt>
                <c:pt idx="3">
                  <c:v>2021</c:v>
                </c:pt>
              </c:numCache>
            </c:numRef>
          </c:cat>
          <c:val>
            <c:numRef>
              <c:f>'Figure 10'!$C$6:$F$6</c:f>
              <c:numCache>
                <c:formatCode>0%</c:formatCode>
                <c:ptCount val="4"/>
                <c:pt idx="0">
                  <c:v>0.5402332040570782</c:v>
                </c:pt>
                <c:pt idx="1">
                  <c:v>0.58537320380982394</c:v>
                </c:pt>
                <c:pt idx="2">
                  <c:v>0.66827254306442907</c:v>
                </c:pt>
                <c:pt idx="3">
                  <c:v>0.52917306460720948</c:v>
                </c:pt>
              </c:numCache>
            </c:numRef>
          </c:val>
          <c:extLst>
            <c:ext xmlns:c16="http://schemas.microsoft.com/office/drawing/2014/chart" uri="{C3380CC4-5D6E-409C-BE32-E72D297353CC}">
              <c16:uniqueId val="{00000001-67B5-4154-9C15-4FBB45D258E2}"/>
            </c:ext>
          </c:extLst>
        </c:ser>
        <c:dLbls>
          <c:showLegendKey val="0"/>
          <c:showVal val="0"/>
          <c:showCatName val="0"/>
          <c:showSerName val="0"/>
          <c:showPercent val="0"/>
          <c:showBubbleSize val="0"/>
        </c:dLbls>
        <c:gapWidth val="150"/>
        <c:overlap val="100"/>
        <c:axId val="471792776"/>
        <c:axId val="471793168"/>
      </c:barChart>
      <c:catAx>
        <c:axId val="471792776"/>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1793168"/>
        <c:crosses val="autoZero"/>
        <c:auto val="1"/>
        <c:lblAlgn val="ctr"/>
        <c:lblOffset val="100"/>
        <c:noMultiLvlLbl val="0"/>
      </c:catAx>
      <c:valAx>
        <c:axId val="471793168"/>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ka-GE" sz="1000" b="0" i="0" u="none" strike="noStrike" baseline="0">
                    <a:effectLst/>
                  </a:rPr>
                  <a:t>%-ული წვლილი შეფასებულ საშემოსავლო (</a:t>
                </a:r>
                <a:r>
                  <a:rPr lang="en-US" sz="1000" b="0" i="0" u="none" strike="noStrike" baseline="0">
                    <a:effectLst/>
                  </a:rPr>
                  <a:t>PIT) </a:t>
                </a:r>
                <a:r>
                  <a:rPr lang="ka-GE" sz="1000" b="0" i="0" u="none" strike="noStrike" baseline="0">
                    <a:effectLst/>
                  </a:rPr>
                  <a:t>საგადასახადო დანახარჯებში </a:t>
                </a:r>
                <a:r>
                  <a:rPr lang="ka-GE" sz="1000" b="0" i="0" u="none" strike="noStrike" baseline="0"/>
                  <a:t> </a:t>
                </a:r>
                <a:endParaRPr lang="en-US"/>
              </a:p>
            </c:rich>
          </c:tx>
          <c:layout>
            <c:manualLayout>
              <c:xMode val="edge"/>
              <c:yMode val="edge"/>
              <c:x val="2.1989731103796498E-2"/>
              <c:y val="0.1839912280701754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1792776"/>
        <c:crosses val="autoZero"/>
        <c:crossBetween val="between"/>
        <c:majorUnit val="0.2"/>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ka-GE" sz="1200" b="1" i="0" baseline="0">
                <a:solidFill>
                  <a:sysClr val="windowText" lastClr="000000"/>
                </a:solidFill>
                <a:effectLst/>
              </a:rPr>
              <a:t>შეფასებული სხვა მოგებისა და საშემოსავლო საგადასახადო დანახარჯები-აქტივების ამორტიზაცია, 2018-2021 </a:t>
            </a:r>
            <a:br>
              <a:rPr lang="ka-GE" sz="1200" b="1" i="0" baseline="0">
                <a:solidFill>
                  <a:sysClr val="windowText" lastClr="000000"/>
                </a:solidFill>
                <a:effectLst/>
              </a:rPr>
            </a:br>
            <a:r>
              <a:rPr lang="ka-GE" sz="1200" b="1" i="0" baseline="0">
                <a:solidFill>
                  <a:sysClr val="windowText" lastClr="000000"/>
                </a:solidFill>
                <a:effectLst/>
              </a:rPr>
              <a:t>(%-ულად მშპ-სთან)</a:t>
            </a:r>
            <a:endParaRPr lang="en-US" sz="1200" b="1">
              <a:solidFill>
                <a:sysClr val="windowText" lastClr="000000"/>
              </a:solidFill>
            </a:endParaRPr>
          </a:p>
        </c:rich>
      </c:tx>
      <c:layout>
        <c:manualLayout>
          <c:xMode val="edge"/>
          <c:yMode val="edge"/>
          <c:x val="0.12567011554186883"/>
          <c:y val="3.3970271465266197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10374663236143929"/>
          <c:y val="0.1915923310641014"/>
          <c:w val="0.87470850041401005"/>
          <c:h val="0.64779221321133285"/>
        </c:manualLayout>
      </c:layout>
      <c:barChart>
        <c:barDir val="col"/>
        <c:grouping val="stacked"/>
        <c:varyColors val="0"/>
        <c:ser>
          <c:idx val="0"/>
          <c:order val="0"/>
          <c:tx>
            <c:strRef>
              <c:f>'Figure 11'!$G$11</c:f>
              <c:strCache>
                <c:ptCount val="1"/>
                <c:pt idx="0">
                  <c:v>საშემოსავლო </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11'!$J$7:$M$7</c:f>
              <c:numCache>
                <c:formatCode>General</c:formatCode>
                <c:ptCount val="4"/>
                <c:pt idx="0">
                  <c:v>2018</c:v>
                </c:pt>
                <c:pt idx="1">
                  <c:v>2019</c:v>
                </c:pt>
                <c:pt idx="2">
                  <c:v>2020</c:v>
                </c:pt>
                <c:pt idx="3">
                  <c:v>2021</c:v>
                </c:pt>
              </c:numCache>
            </c:numRef>
          </c:cat>
          <c:val>
            <c:numRef>
              <c:f>'Figure 11'!$J$11:$M$11</c:f>
              <c:numCache>
                <c:formatCode>#\ ##0.000</c:formatCode>
                <c:ptCount val="4"/>
                <c:pt idx="0">
                  <c:v>4.9871279136239196E-3</c:v>
                </c:pt>
                <c:pt idx="1">
                  <c:v>4.8873432756133366E-3</c:v>
                </c:pt>
                <c:pt idx="2">
                  <c:v>2.67203613068421E-3</c:v>
                </c:pt>
                <c:pt idx="3">
                  <c:v>3.6252660710688529E-3</c:v>
                </c:pt>
              </c:numCache>
            </c:numRef>
          </c:val>
          <c:extLst>
            <c:ext xmlns:c16="http://schemas.microsoft.com/office/drawing/2014/chart" uri="{C3380CC4-5D6E-409C-BE32-E72D297353CC}">
              <c16:uniqueId val="{00000000-8C36-40C0-8C92-CCD3A44F4334}"/>
            </c:ext>
          </c:extLst>
        </c:ser>
        <c:ser>
          <c:idx val="1"/>
          <c:order val="1"/>
          <c:tx>
            <c:strRef>
              <c:f>'Figure 11'!$G$12</c:f>
              <c:strCache>
                <c:ptCount val="1"/>
                <c:pt idx="0">
                  <c:v>შემოსავალი მოგებიდან</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11'!$J$7:$M$7</c:f>
              <c:numCache>
                <c:formatCode>General</c:formatCode>
                <c:ptCount val="4"/>
                <c:pt idx="0">
                  <c:v>2018</c:v>
                </c:pt>
                <c:pt idx="1">
                  <c:v>2019</c:v>
                </c:pt>
                <c:pt idx="2">
                  <c:v>2020</c:v>
                </c:pt>
                <c:pt idx="3">
                  <c:v>2021</c:v>
                </c:pt>
              </c:numCache>
            </c:numRef>
          </c:cat>
          <c:val>
            <c:numRef>
              <c:f>'Figure 11'!$J$12:$M$12</c:f>
              <c:numCache>
                <c:formatCode>#\ ##0.000</c:formatCode>
                <c:ptCount val="4"/>
                <c:pt idx="0">
                  <c:v>1.5629603762703236E-2</c:v>
                </c:pt>
                <c:pt idx="1">
                  <c:v>1.014334687250509E-2</c:v>
                </c:pt>
                <c:pt idx="2">
                  <c:v>8.8537350338321712E-3</c:v>
                </c:pt>
                <c:pt idx="3">
                  <c:v>3.6370152302509858E-3</c:v>
                </c:pt>
              </c:numCache>
            </c:numRef>
          </c:val>
          <c:extLst>
            <c:ext xmlns:c16="http://schemas.microsoft.com/office/drawing/2014/chart" uri="{C3380CC4-5D6E-409C-BE32-E72D297353CC}">
              <c16:uniqueId val="{00000001-8C36-40C0-8C92-CCD3A44F4334}"/>
            </c:ext>
          </c:extLst>
        </c:ser>
        <c:dLbls>
          <c:showLegendKey val="0"/>
          <c:showVal val="0"/>
          <c:showCatName val="0"/>
          <c:showSerName val="0"/>
          <c:showPercent val="0"/>
          <c:showBubbleSize val="0"/>
        </c:dLbls>
        <c:gapWidth val="150"/>
        <c:overlap val="100"/>
        <c:axId val="471793560"/>
        <c:axId val="471793952"/>
      </c:barChart>
      <c:lineChart>
        <c:grouping val="standard"/>
        <c:varyColors val="0"/>
        <c:ser>
          <c:idx val="2"/>
          <c:order val="2"/>
          <c:tx>
            <c:v>Total</c:v>
          </c:tx>
          <c:spPr>
            <a:ln w="28575" cap="rnd">
              <a:solidFill>
                <a:schemeClr val="accent5"/>
              </a:solidFill>
              <a:round/>
            </a:ln>
            <a:effectLst/>
          </c:spPr>
          <c:marker>
            <c:symbol val="circle"/>
            <c:size val="5"/>
            <c:spPr>
              <a:solidFill>
                <a:schemeClr val="accent5"/>
              </a:solidFill>
              <a:ln w="9525">
                <a:solidFill>
                  <a:schemeClr val="accent5"/>
                </a:solidFill>
              </a:ln>
              <a:effectLst/>
            </c:spPr>
          </c:marker>
          <c:dLbls>
            <c:numFmt formatCode="#,##0.0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11'!$J$7:$M$7</c:f>
              <c:numCache>
                <c:formatCode>General</c:formatCode>
                <c:ptCount val="4"/>
                <c:pt idx="0">
                  <c:v>2018</c:v>
                </c:pt>
                <c:pt idx="1">
                  <c:v>2019</c:v>
                </c:pt>
                <c:pt idx="2">
                  <c:v>2020</c:v>
                </c:pt>
                <c:pt idx="3">
                  <c:v>2021</c:v>
                </c:pt>
              </c:numCache>
            </c:numRef>
          </c:cat>
          <c:val>
            <c:numRef>
              <c:f>'Figure 11'!$J$10:$M$10</c:f>
              <c:numCache>
                <c:formatCode>#\ ##0.000</c:formatCode>
                <c:ptCount val="4"/>
                <c:pt idx="0">
                  <c:v>2.0616731676327157E-2</c:v>
                </c:pt>
                <c:pt idx="1">
                  <c:v>1.5030690148118425E-2</c:v>
                </c:pt>
                <c:pt idx="2">
                  <c:v>1.152577116451638E-2</c:v>
                </c:pt>
                <c:pt idx="3">
                  <c:v>7.2622813013198386E-3</c:v>
                </c:pt>
              </c:numCache>
            </c:numRef>
          </c:val>
          <c:smooth val="0"/>
          <c:extLst>
            <c:ext xmlns:c16="http://schemas.microsoft.com/office/drawing/2014/chart" uri="{C3380CC4-5D6E-409C-BE32-E72D297353CC}">
              <c16:uniqueId val="{00000002-8C36-40C0-8C92-CCD3A44F4334}"/>
            </c:ext>
          </c:extLst>
        </c:ser>
        <c:dLbls>
          <c:showLegendKey val="0"/>
          <c:showVal val="0"/>
          <c:showCatName val="0"/>
          <c:showSerName val="0"/>
          <c:showPercent val="0"/>
          <c:showBubbleSize val="0"/>
        </c:dLbls>
        <c:marker val="1"/>
        <c:smooth val="0"/>
        <c:axId val="471793560"/>
        <c:axId val="471793952"/>
      </c:lineChart>
      <c:catAx>
        <c:axId val="4717935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1793952"/>
        <c:crosses val="autoZero"/>
        <c:auto val="1"/>
        <c:lblAlgn val="ctr"/>
        <c:lblOffset val="100"/>
        <c:noMultiLvlLbl val="0"/>
      </c:catAx>
      <c:valAx>
        <c:axId val="471793952"/>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ka-GE"/>
                  <a:t>%-ულად მშპ-სთან</a:t>
                </a:r>
                <a:endParaRPr lang="en-US"/>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 ##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1793560"/>
        <c:crosses val="autoZero"/>
        <c:crossBetween val="between"/>
        <c:majorUnit val="1.0000000000000002E-2"/>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solidFill>
                <a:latin typeface="+mn-lt"/>
                <a:ea typeface="+mn-ea"/>
                <a:cs typeface="+mn-cs"/>
              </a:defRPr>
            </a:pPr>
            <a:r>
              <a:rPr lang="ka-GE"/>
              <a:t>შეფასებული დღგ-ს დანახარჯები სექტორების მიხედვით </a:t>
            </a:r>
            <a:br>
              <a:rPr lang="ka-GE"/>
            </a:br>
            <a:r>
              <a:rPr lang="ka-GE"/>
              <a:t>(%-ულად მშპ-სთან)</a:t>
            </a:r>
            <a:endParaRPr lang="en-US"/>
          </a:p>
        </c:rich>
      </c:tx>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7.521021184009466E-2"/>
          <c:y val="0.15627237000923069"/>
          <c:w val="0.63017996686233557"/>
          <c:h val="0.77034578025346823"/>
        </c:manualLayout>
      </c:layout>
      <c:barChart>
        <c:barDir val="col"/>
        <c:grouping val="clustered"/>
        <c:varyColors val="0"/>
        <c:ser>
          <c:idx val="2"/>
          <c:order val="0"/>
          <c:tx>
            <c:strRef>
              <c:f>'Figure 12'!$H$10</c:f>
              <c:strCache>
                <c:ptCount val="1"/>
                <c:pt idx="0">
                  <c:v>ბავშვთა მოვლა</c:v>
                </c:pt>
              </c:strCache>
            </c:strRef>
          </c:tx>
          <c:spPr>
            <a:solidFill>
              <a:schemeClr val="accent3"/>
            </a:solidFill>
            <a:ln>
              <a:noFill/>
            </a:ln>
            <a:effectLst/>
          </c:spPr>
          <c:invertIfNegative val="0"/>
          <c:cat>
            <c:numRef>
              <c:f>'Figure 12'!$J$6:$M$6</c:f>
              <c:numCache>
                <c:formatCode>General</c:formatCode>
                <c:ptCount val="4"/>
                <c:pt idx="0">
                  <c:v>2018</c:v>
                </c:pt>
                <c:pt idx="1">
                  <c:v>2019</c:v>
                </c:pt>
                <c:pt idx="2">
                  <c:v>2020</c:v>
                </c:pt>
                <c:pt idx="3">
                  <c:v>2021</c:v>
                </c:pt>
              </c:numCache>
            </c:numRef>
          </c:cat>
          <c:val>
            <c:numRef>
              <c:f>'Figure 12'!$J$10:$M$10</c:f>
              <c:numCache>
                <c:formatCode>#,##0.00</c:formatCode>
                <c:ptCount val="4"/>
                <c:pt idx="0">
                  <c:v>6.7074571090867174E-2</c:v>
                </c:pt>
                <c:pt idx="1">
                  <c:v>5.7595368274257562E-2</c:v>
                </c:pt>
                <c:pt idx="2">
                  <c:v>6.8542795267726941E-2</c:v>
                </c:pt>
                <c:pt idx="3">
                  <c:v>5.9142398954838409E-2</c:v>
                </c:pt>
              </c:numCache>
            </c:numRef>
          </c:val>
          <c:extLst>
            <c:ext xmlns:c16="http://schemas.microsoft.com/office/drawing/2014/chart" uri="{C3380CC4-5D6E-409C-BE32-E72D297353CC}">
              <c16:uniqueId val="{00000000-78BE-40A8-9314-ABF8D4180AD4}"/>
            </c:ext>
          </c:extLst>
        </c:ser>
        <c:ser>
          <c:idx val="3"/>
          <c:order val="1"/>
          <c:tx>
            <c:strRef>
              <c:f>'Figure 12'!$H$11</c:f>
              <c:strCache>
                <c:ptCount val="1"/>
                <c:pt idx="0">
                  <c:v>განათლება</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12'!$J$6:$M$6</c:f>
              <c:numCache>
                <c:formatCode>General</c:formatCode>
                <c:ptCount val="4"/>
                <c:pt idx="0">
                  <c:v>2018</c:v>
                </c:pt>
                <c:pt idx="1">
                  <c:v>2019</c:v>
                </c:pt>
                <c:pt idx="2">
                  <c:v>2020</c:v>
                </c:pt>
                <c:pt idx="3">
                  <c:v>2021</c:v>
                </c:pt>
              </c:numCache>
            </c:numRef>
          </c:cat>
          <c:val>
            <c:numRef>
              <c:f>'Figure 12'!$J$11:$M$11</c:f>
              <c:numCache>
                <c:formatCode>#,##0.00</c:formatCode>
                <c:ptCount val="4"/>
                <c:pt idx="0">
                  <c:v>0.67927633120890696</c:v>
                </c:pt>
                <c:pt idx="1">
                  <c:v>0.71451938718046981</c:v>
                </c:pt>
                <c:pt idx="2">
                  <c:v>0.56004599319235981</c:v>
                </c:pt>
                <c:pt idx="3">
                  <c:v>0.49207906589288963</c:v>
                </c:pt>
              </c:numCache>
            </c:numRef>
          </c:val>
          <c:extLst>
            <c:ext xmlns:c16="http://schemas.microsoft.com/office/drawing/2014/chart" uri="{C3380CC4-5D6E-409C-BE32-E72D297353CC}">
              <c16:uniqueId val="{00000001-78BE-40A8-9314-ABF8D4180AD4}"/>
            </c:ext>
          </c:extLst>
        </c:ser>
        <c:ser>
          <c:idx val="4"/>
          <c:order val="2"/>
          <c:tx>
            <c:strRef>
              <c:f>'Figure 12'!$H$12</c:f>
              <c:strCache>
                <c:ptCount val="1"/>
                <c:pt idx="0">
                  <c:v>აზარტული თამაშები</c:v>
                </c:pt>
              </c:strCache>
            </c:strRef>
          </c:tx>
          <c:spPr>
            <a:solidFill>
              <a:schemeClr val="accent5"/>
            </a:solidFill>
            <a:ln>
              <a:noFill/>
            </a:ln>
            <a:effectLst/>
          </c:spPr>
          <c:invertIfNegative val="0"/>
          <c:cat>
            <c:numRef>
              <c:f>'Figure 12'!$J$6:$M$6</c:f>
              <c:numCache>
                <c:formatCode>General</c:formatCode>
                <c:ptCount val="4"/>
                <c:pt idx="0">
                  <c:v>2018</c:v>
                </c:pt>
                <c:pt idx="1">
                  <c:v>2019</c:v>
                </c:pt>
                <c:pt idx="2">
                  <c:v>2020</c:v>
                </c:pt>
                <c:pt idx="3">
                  <c:v>2021</c:v>
                </c:pt>
              </c:numCache>
            </c:numRef>
          </c:cat>
          <c:val>
            <c:numRef>
              <c:f>'Figure 12'!$J$12:$M$12</c:f>
              <c:numCache>
                <c:formatCode>#,##0.00</c:formatCode>
                <c:ptCount val="4"/>
                <c:pt idx="0">
                  <c:v>5.3032827444675461E-3</c:v>
                </c:pt>
                <c:pt idx="1">
                  <c:v>0.13362383449354781</c:v>
                </c:pt>
                <c:pt idx="2">
                  <c:v>0.12622864671297351</c:v>
                </c:pt>
                <c:pt idx="3">
                  <c:v>4.9724087438920497E-2</c:v>
                </c:pt>
              </c:numCache>
            </c:numRef>
          </c:val>
          <c:extLst>
            <c:ext xmlns:c16="http://schemas.microsoft.com/office/drawing/2014/chart" uri="{C3380CC4-5D6E-409C-BE32-E72D297353CC}">
              <c16:uniqueId val="{00000002-78BE-40A8-9314-ABF8D4180AD4}"/>
            </c:ext>
          </c:extLst>
        </c:ser>
        <c:ser>
          <c:idx val="5"/>
          <c:order val="3"/>
          <c:tx>
            <c:strRef>
              <c:f>'Figure 12'!$H$13</c:f>
              <c:strCache>
                <c:ptCount val="1"/>
                <c:pt idx="0">
                  <c:v>ჯანდაცვა</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12'!$J$6:$M$6</c:f>
              <c:numCache>
                <c:formatCode>General</c:formatCode>
                <c:ptCount val="4"/>
                <c:pt idx="0">
                  <c:v>2018</c:v>
                </c:pt>
                <c:pt idx="1">
                  <c:v>2019</c:v>
                </c:pt>
                <c:pt idx="2">
                  <c:v>2020</c:v>
                </c:pt>
                <c:pt idx="3">
                  <c:v>2021</c:v>
                </c:pt>
              </c:numCache>
            </c:numRef>
          </c:cat>
          <c:val>
            <c:numRef>
              <c:f>'Figure 12'!$J$13:$M$13</c:f>
              <c:numCache>
                <c:formatCode>#,##0.00</c:formatCode>
                <c:ptCount val="4"/>
                <c:pt idx="0">
                  <c:v>0.73464737689829485</c:v>
                </c:pt>
                <c:pt idx="1">
                  <c:v>0.77079604665612811</c:v>
                </c:pt>
                <c:pt idx="2">
                  <c:v>0.58338230746765618</c:v>
                </c:pt>
                <c:pt idx="3">
                  <c:v>0.50758663050067321</c:v>
                </c:pt>
              </c:numCache>
            </c:numRef>
          </c:val>
          <c:extLst>
            <c:ext xmlns:c16="http://schemas.microsoft.com/office/drawing/2014/chart" uri="{C3380CC4-5D6E-409C-BE32-E72D297353CC}">
              <c16:uniqueId val="{00000003-78BE-40A8-9314-ABF8D4180AD4}"/>
            </c:ext>
          </c:extLst>
        </c:ser>
        <c:ser>
          <c:idx val="6"/>
          <c:order val="4"/>
          <c:tx>
            <c:strRef>
              <c:f>'Figure 12'!$H$14</c:f>
              <c:strCache>
                <c:ptCount val="1"/>
                <c:pt idx="0">
                  <c:v>მსუბუქი ავტომობილები</c:v>
                </c:pt>
              </c:strCache>
            </c:strRef>
          </c:tx>
          <c:spPr>
            <a:solidFill>
              <a:schemeClr val="accent1">
                <a:lumMod val="60000"/>
              </a:schemeClr>
            </a:solidFill>
            <a:ln>
              <a:noFill/>
            </a:ln>
            <a:effectLst/>
          </c:spPr>
          <c:invertIfNegative val="0"/>
          <c:cat>
            <c:numRef>
              <c:f>'Figure 12'!$J$6:$M$6</c:f>
              <c:numCache>
                <c:formatCode>General</c:formatCode>
                <c:ptCount val="4"/>
                <c:pt idx="0">
                  <c:v>2018</c:v>
                </c:pt>
                <c:pt idx="1">
                  <c:v>2019</c:v>
                </c:pt>
                <c:pt idx="2">
                  <c:v>2020</c:v>
                </c:pt>
                <c:pt idx="3">
                  <c:v>2021</c:v>
                </c:pt>
              </c:numCache>
            </c:numRef>
          </c:cat>
          <c:val>
            <c:numRef>
              <c:f>'Figure 12'!$J$14:$M$14</c:f>
              <c:numCache>
                <c:formatCode>#,##0.00</c:formatCode>
                <c:ptCount val="4"/>
                <c:pt idx="0">
                  <c:v>0.10425459051815519</c:v>
                </c:pt>
                <c:pt idx="1">
                  <c:v>0.10480063496572579</c:v>
                </c:pt>
                <c:pt idx="2">
                  <c:v>0.13041292038028587</c:v>
                </c:pt>
                <c:pt idx="3">
                  <c:v>9.4448633916500171E-2</c:v>
                </c:pt>
              </c:numCache>
            </c:numRef>
          </c:val>
          <c:extLst>
            <c:ext xmlns:c16="http://schemas.microsoft.com/office/drawing/2014/chart" uri="{C3380CC4-5D6E-409C-BE32-E72D297353CC}">
              <c16:uniqueId val="{00000004-78BE-40A8-9314-ABF8D4180AD4}"/>
            </c:ext>
          </c:extLst>
        </c:ser>
        <c:ser>
          <c:idx val="10"/>
          <c:order val="5"/>
          <c:tx>
            <c:strRef>
              <c:f>'Figure 12'!$H$18</c:f>
              <c:strCache>
                <c:ptCount val="1"/>
                <c:pt idx="0">
                  <c:v>სოფლის მეურნეობა</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12'!$J$6:$M$6</c:f>
              <c:numCache>
                <c:formatCode>General</c:formatCode>
                <c:ptCount val="4"/>
                <c:pt idx="0">
                  <c:v>2018</c:v>
                </c:pt>
                <c:pt idx="1">
                  <c:v>2019</c:v>
                </c:pt>
                <c:pt idx="2">
                  <c:v>2020</c:v>
                </c:pt>
                <c:pt idx="3">
                  <c:v>2021</c:v>
                </c:pt>
              </c:numCache>
            </c:numRef>
          </c:cat>
          <c:val>
            <c:numRef>
              <c:f>'Figure 12'!$J$18:$M$18</c:f>
              <c:numCache>
                <c:formatCode>#,##0.00</c:formatCode>
                <c:ptCount val="4"/>
                <c:pt idx="0">
                  <c:v>0.57992255021450345</c:v>
                </c:pt>
                <c:pt idx="1">
                  <c:v>0.65987703672328846</c:v>
                </c:pt>
                <c:pt idx="2">
                  <c:v>0.56175041571853024</c:v>
                </c:pt>
                <c:pt idx="3">
                  <c:v>0.51599961149035611</c:v>
                </c:pt>
              </c:numCache>
            </c:numRef>
          </c:val>
          <c:extLst>
            <c:ext xmlns:c16="http://schemas.microsoft.com/office/drawing/2014/chart" uri="{C3380CC4-5D6E-409C-BE32-E72D297353CC}">
              <c16:uniqueId val="{00000005-78BE-40A8-9314-ABF8D4180AD4}"/>
            </c:ext>
          </c:extLst>
        </c:ser>
        <c:ser>
          <c:idx val="11"/>
          <c:order val="6"/>
          <c:tx>
            <c:strRef>
              <c:f>'Figure 12'!$H$19</c:f>
              <c:strCache>
                <c:ptCount val="1"/>
                <c:pt idx="0">
                  <c:v>ფარმაცევტული</c:v>
                </c:pt>
              </c:strCache>
            </c:strRef>
          </c:tx>
          <c:spPr>
            <a:solidFill>
              <a:schemeClr val="accent6">
                <a:lumMod val="60000"/>
              </a:schemeClr>
            </a:solidFill>
            <a:ln>
              <a:noFill/>
            </a:ln>
            <a:effectLst/>
          </c:spPr>
          <c:invertIfNegative val="0"/>
          <c:cat>
            <c:numRef>
              <c:f>'Figure 12'!$J$6:$M$6</c:f>
              <c:numCache>
                <c:formatCode>General</c:formatCode>
                <c:ptCount val="4"/>
                <c:pt idx="0">
                  <c:v>2018</c:v>
                </c:pt>
                <c:pt idx="1">
                  <c:v>2019</c:v>
                </c:pt>
                <c:pt idx="2">
                  <c:v>2020</c:v>
                </c:pt>
                <c:pt idx="3">
                  <c:v>2021</c:v>
                </c:pt>
              </c:numCache>
            </c:numRef>
          </c:cat>
          <c:val>
            <c:numRef>
              <c:f>'Figure 12'!$J$19:$M$19</c:f>
              <c:numCache>
                <c:formatCode>#,##0.00</c:formatCode>
                <c:ptCount val="4"/>
                <c:pt idx="0">
                  <c:v>0.43023275515363563</c:v>
                </c:pt>
                <c:pt idx="1">
                  <c:v>0.47768621640799258</c:v>
                </c:pt>
                <c:pt idx="2">
                  <c:v>0.52374934607430512</c:v>
                </c:pt>
                <c:pt idx="3">
                  <c:v>0.4015105510498086</c:v>
                </c:pt>
              </c:numCache>
            </c:numRef>
          </c:val>
          <c:extLst>
            <c:ext xmlns:c16="http://schemas.microsoft.com/office/drawing/2014/chart" uri="{C3380CC4-5D6E-409C-BE32-E72D297353CC}">
              <c16:uniqueId val="{00000006-78BE-40A8-9314-ABF8D4180AD4}"/>
            </c:ext>
          </c:extLst>
        </c:ser>
        <c:dLbls>
          <c:showLegendKey val="0"/>
          <c:showVal val="0"/>
          <c:showCatName val="0"/>
          <c:showSerName val="0"/>
          <c:showPercent val="0"/>
          <c:showBubbleSize val="0"/>
        </c:dLbls>
        <c:gapWidth val="219"/>
        <c:overlap val="-27"/>
        <c:axId val="471790816"/>
        <c:axId val="471795912"/>
      </c:barChart>
      <c:catAx>
        <c:axId val="471790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1795912"/>
        <c:crosses val="autoZero"/>
        <c:auto val="1"/>
        <c:lblAlgn val="ctr"/>
        <c:lblOffset val="100"/>
        <c:noMultiLvlLbl val="0"/>
      </c:catAx>
      <c:valAx>
        <c:axId val="471795912"/>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ka-GE"/>
                  <a:t>%-ულად მშპ-სთან</a:t>
                </a:r>
                <a:endParaRPr lang="en-US"/>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471790816"/>
        <c:crosses val="autoZero"/>
        <c:crossBetween val="between"/>
      </c:valAx>
      <c:spPr>
        <a:noFill/>
        <a:ln>
          <a:noFill/>
        </a:ln>
        <a:effectLst/>
      </c:spPr>
    </c:plotArea>
    <c:legend>
      <c:legendPos val="r"/>
      <c:layout>
        <c:manualLayout>
          <c:xMode val="edge"/>
          <c:yMode val="edge"/>
          <c:x val="0.71144990999867608"/>
          <c:y val="0.36037353214132889"/>
          <c:w val="0.27946049305695553"/>
          <c:h val="0.56413380249124534"/>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mn-lt"/>
                <a:ea typeface="+mn-ea"/>
                <a:cs typeface="+mn-cs"/>
              </a:defRPr>
            </a:pPr>
            <a:r>
              <a:rPr lang="en-US" sz="1200" b="1" i="0" baseline="0">
                <a:solidFill>
                  <a:sysClr val="windowText" lastClr="000000"/>
                </a:solidFill>
                <a:effectLst/>
              </a:rPr>
              <a:t>A.1.a. </a:t>
            </a:r>
            <a:r>
              <a:rPr lang="ka-GE" sz="1200" b="1" i="0" baseline="0">
                <a:solidFill>
                  <a:sysClr val="windowText" lastClr="000000"/>
                </a:solidFill>
                <a:effectLst/>
              </a:rPr>
              <a:t>სხვადასხვა მეთოდოლოგიით შეფასებული საპროცენტო შემოსავლის დანახარჯები </a:t>
            </a:r>
            <a:br>
              <a:rPr lang="ka-GE" sz="1200" b="1" i="0" baseline="0">
                <a:solidFill>
                  <a:sysClr val="windowText" lastClr="000000"/>
                </a:solidFill>
                <a:effectLst/>
              </a:rPr>
            </a:br>
            <a:r>
              <a:rPr lang="ka-GE" sz="1200" b="1" i="0" baseline="0">
                <a:solidFill>
                  <a:sysClr val="windowText" lastClr="000000"/>
                </a:solidFill>
                <a:effectLst/>
              </a:rPr>
              <a:t>(%-ულად მშპ-სთან)</a:t>
            </a:r>
            <a:endParaRPr lang="en-US" sz="1200" b="1">
              <a:solidFill>
                <a:sysClr val="windowText" lastClr="000000"/>
              </a:solidFill>
              <a:effectLst/>
            </a:endParaRPr>
          </a:p>
        </c:rich>
      </c:tx>
      <c:layout>
        <c:manualLayout>
          <c:xMode val="edge"/>
          <c:yMode val="edge"/>
          <c:x val="0.1623746373808537"/>
          <c:y val="8.9153025200822446E-3"/>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17646498135101532"/>
          <c:y val="0.19845884605097727"/>
          <c:w val="0.78546062992125998"/>
          <c:h val="0.53685659084281134"/>
        </c:manualLayout>
      </c:layout>
      <c:barChart>
        <c:barDir val="col"/>
        <c:grouping val="clustered"/>
        <c:varyColors val="0"/>
        <c:ser>
          <c:idx val="0"/>
          <c:order val="0"/>
          <c:tx>
            <c:strRef>
              <c:f>'Figure A.1.a A.1.b'!$B$6</c:f>
              <c:strCache>
                <c:ptCount val="1"/>
                <c:pt idx="0">
                  <c:v>ა: საპროცენტო განაკვეთის პარიტეტის პირობებში</c:v>
                </c:pt>
              </c:strCache>
            </c:strRef>
          </c:tx>
          <c:spPr>
            <a:solidFill>
              <a:schemeClr val="accent1"/>
            </a:solidFill>
            <a:ln>
              <a:noFill/>
            </a:ln>
            <a:effectLst/>
          </c:spPr>
          <c:invertIfNegative val="0"/>
          <c:cat>
            <c:numRef>
              <c:f>'Figure A.1.a A.1.b'!$C$5:$F$5</c:f>
              <c:numCache>
                <c:formatCode>General</c:formatCode>
                <c:ptCount val="4"/>
                <c:pt idx="0">
                  <c:v>2018</c:v>
                </c:pt>
                <c:pt idx="1">
                  <c:v>2019</c:v>
                </c:pt>
                <c:pt idx="2">
                  <c:v>2020</c:v>
                </c:pt>
                <c:pt idx="3">
                  <c:v>2021</c:v>
                </c:pt>
              </c:numCache>
            </c:numRef>
          </c:cat>
          <c:val>
            <c:numRef>
              <c:f>'Figure A.1.a A.1.b'!$C$6:$F$6</c:f>
              <c:numCache>
                <c:formatCode>0.00%</c:formatCode>
                <c:ptCount val="4"/>
                <c:pt idx="0">
                  <c:v>1.1177524709390962E-3</c:v>
                </c:pt>
                <c:pt idx="1">
                  <c:v>1.1221586904562218E-3</c:v>
                </c:pt>
                <c:pt idx="2">
                  <c:v>1.4908693140991912E-3</c:v>
                </c:pt>
                <c:pt idx="3">
                  <c:v>1.4206556265713487E-3</c:v>
                </c:pt>
              </c:numCache>
            </c:numRef>
          </c:val>
          <c:extLst>
            <c:ext xmlns:c16="http://schemas.microsoft.com/office/drawing/2014/chart" uri="{C3380CC4-5D6E-409C-BE32-E72D297353CC}">
              <c16:uniqueId val="{00000000-6AF8-4140-AAE3-E9BCD422F086}"/>
            </c:ext>
          </c:extLst>
        </c:ser>
        <c:ser>
          <c:idx val="1"/>
          <c:order val="1"/>
          <c:tx>
            <c:strRef>
              <c:f>'Figure A.1.a A.1.b'!$B$7</c:f>
              <c:strCache>
                <c:ptCount val="1"/>
                <c:pt idx="0">
                  <c:v>ბ: საპროცენტო განაკვეთის პარიტეტის გარეშე</c:v>
                </c:pt>
              </c:strCache>
            </c:strRef>
          </c:tx>
          <c:spPr>
            <a:solidFill>
              <a:schemeClr val="accent2"/>
            </a:solidFill>
            <a:ln>
              <a:noFill/>
            </a:ln>
            <a:effectLst/>
          </c:spPr>
          <c:invertIfNegative val="0"/>
          <c:cat>
            <c:numRef>
              <c:f>'Figure A.1.a A.1.b'!$C$5:$F$5</c:f>
              <c:numCache>
                <c:formatCode>General</c:formatCode>
                <c:ptCount val="4"/>
                <c:pt idx="0">
                  <c:v>2018</c:v>
                </c:pt>
                <c:pt idx="1">
                  <c:v>2019</c:v>
                </c:pt>
                <c:pt idx="2">
                  <c:v>2020</c:v>
                </c:pt>
                <c:pt idx="3">
                  <c:v>2021</c:v>
                </c:pt>
              </c:numCache>
            </c:numRef>
          </c:cat>
          <c:val>
            <c:numRef>
              <c:f>'Figure A.1.a A.1.b'!$C$7:$F$7</c:f>
              <c:numCache>
                <c:formatCode>0.00%</c:formatCode>
                <c:ptCount val="4"/>
                <c:pt idx="0">
                  <c:v>5.5169737412292424E-4</c:v>
                </c:pt>
                <c:pt idx="1">
                  <c:v>5.8598772442855669E-4</c:v>
                </c:pt>
                <c:pt idx="2">
                  <c:v>7.236603576051691E-4</c:v>
                </c:pt>
                <c:pt idx="3">
                  <c:v>6.094688333249177E-4</c:v>
                </c:pt>
              </c:numCache>
            </c:numRef>
          </c:val>
          <c:extLst>
            <c:ext xmlns:c16="http://schemas.microsoft.com/office/drawing/2014/chart" uri="{C3380CC4-5D6E-409C-BE32-E72D297353CC}">
              <c16:uniqueId val="{00000001-6AF8-4140-AAE3-E9BCD422F086}"/>
            </c:ext>
          </c:extLst>
        </c:ser>
        <c:ser>
          <c:idx val="2"/>
          <c:order val="2"/>
          <c:tx>
            <c:strRef>
              <c:f>'Figure A.1.a A.1.b'!$B$8</c:f>
              <c:strCache>
                <c:ptCount val="1"/>
                <c:pt idx="0">
                  <c:v>გ: საპროცენტო განაკვეთის პარიტეტის გარეშე (მოდიფიცირებული)*</c:v>
                </c:pt>
              </c:strCache>
            </c:strRef>
          </c:tx>
          <c:spPr>
            <a:solidFill>
              <a:schemeClr val="accent3"/>
            </a:solidFill>
            <a:ln>
              <a:noFill/>
            </a:ln>
            <a:effectLst/>
          </c:spPr>
          <c:invertIfNegative val="0"/>
          <c:cat>
            <c:numRef>
              <c:f>'Figure A.1.a A.1.b'!$C$5:$F$5</c:f>
              <c:numCache>
                <c:formatCode>General</c:formatCode>
                <c:ptCount val="4"/>
                <c:pt idx="0">
                  <c:v>2018</c:v>
                </c:pt>
                <c:pt idx="1">
                  <c:v>2019</c:v>
                </c:pt>
                <c:pt idx="2">
                  <c:v>2020</c:v>
                </c:pt>
                <c:pt idx="3">
                  <c:v>2021</c:v>
                </c:pt>
              </c:numCache>
            </c:numRef>
          </c:cat>
          <c:val>
            <c:numRef>
              <c:f>'Figure A.1.a A.1.b'!$C$8:$F$8</c:f>
              <c:numCache>
                <c:formatCode>0.00%</c:formatCode>
                <c:ptCount val="4"/>
                <c:pt idx="0">
                  <c:v>5.5541704700594937E-4</c:v>
                </c:pt>
                <c:pt idx="1">
                  <c:v>5.8602328527656547E-4</c:v>
                </c:pt>
                <c:pt idx="2">
                  <c:v>7.2173586625240785E-4</c:v>
                </c:pt>
                <c:pt idx="3">
                  <c:v>6.1689414938550082E-4</c:v>
                </c:pt>
              </c:numCache>
            </c:numRef>
          </c:val>
          <c:extLst>
            <c:ext xmlns:c16="http://schemas.microsoft.com/office/drawing/2014/chart" uri="{C3380CC4-5D6E-409C-BE32-E72D297353CC}">
              <c16:uniqueId val="{00000002-6AF8-4140-AAE3-E9BCD422F086}"/>
            </c:ext>
          </c:extLst>
        </c:ser>
        <c:ser>
          <c:idx val="3"/>
          <c:order val="3"/>
          <c:tx>
            <c:strRef>
              <c:f>'Figure A.1.a A.1.b'!$B$9</c:f>
              <c:strCache>
                <c:ptCount val="1"/>
                <c:pt idx="0">
                  <c:v>დ: საპროცენტო განაკვეთის პარიტეტის გარეშე (მოდიფიცირებული)**</c:v>
                </c:pt>
              </c:strCache>
            </c:strRef>
          </c:tx>
          <c:spPr>
            <a:solidFill>
              <a:schemeClr val="accent4"/>
            </a:solidFill>
            <a:ln>
              <a:noFill/>
            </a:ln>
            <a:effectLst/>
          </c:spPr>
          <c:invertIfNegative val="0"/>
          <c:cat>
            <c:numRef>
              <c:f>'Figure A.1.a A.1.b'!$C$5:$F$5</c:f>
              <c:numCache>
                <c:formatCode>General</c:formatCode>
                <c:ptCount val="4"/>
                <c:pt idx="0">
                  <c:v>2018</c:v>
                </c:pt>
                <c:pt idx="1">
                  <c:v>2019</c:v>
                </c:pt>
                <c:pt idx="2">
                  <c:v>2020</c:v>
                </c:pt>
                <c:pt idx="3">
                  <c:v>2021</c:v>
                </c:pt>
              </c:numCache>
            </c:numRef>
          </c:cat>
          <c:val>
            <c:numRef>
              <c:f>'Figure A.1.a A.1.b'!$C$9:$F$9</c:f>
              <c:numCache>
                <c:formatCode>0.00%</c:formatCode>
                <c:ptCount val="4"/>
                <c:pt idx="0">
                  <c:v>5.1609822011705392E-4</c:v>
                </c:pt>
                <c:pt idx="1">
                  <c:v>5.4265405671537767E-4</c:v>
                </c:pt>
                <c:pt idx="2">
                  <c:v>6.7070947181053055E-4</c:v>
                </c:pt>
                <c:pt idx="3">
                  <c:v>5.769953786704321E-4</c:v>
                </c:pt>
              </c:numCache>
            </c:numRef>
          </c:val>
          <c:extLst>
            <c:ext xmlns:c16="http://schemas.microsoft.com/office/drawing/2014/chart" uri="{C3380CC4-5D6E-409C-BE32-E72D297353CC}">
              <c16:uniqueId val="{00000003-6AF8-4140-AAE3-E9BCD422F086}"/>
            </c:ext>
          </c:extLst>
        </c:ser>
        <c:dLbls>
          <c:showLegendKey val="0"/>
          <c:showVal val="0"/>
          <c:showCatName val="0"/>
          <c:showSerName val="0"/>
          <c:showPercent val="0"/>
          <c:showBubbleSize val="0"/>
        </c:dLbls>
        <c:gapWidth val="219"/>
        <c:overlap val="-27"/>
        <c:axId val="471795520"/>
        <c:axId val="471796304"/>
      </c:barChart>
      <c:scatterChart>
        <c:scatterStyle val="lineMarker"/>
        <c:varyColors val="0"/>
        <c:ser>
          <c:idx val="4"/>
          <c:order val="4"/>
          <c:tx>
            <c:strRef>
              <c:f>'Figure A.1.a A.1.b'!$B$10</c:f>
              <c:strCache>
                <c:ptCount val="1"/>
                <c:pt idx="0">
                  <c:v>საშუალო</c:v>
                </c:pt>
              </c:strCache>
            </c:strRef>
          </c:tx>
          <c:spPr>
            <a:ln w="25400" cap="rnd">
              <a:noFill/>
              <a:round/>
            </a:ln>
            <a:effectLst/>
          </c:spPr>
          <c:marker>
            <c:symbol val="circle"/>
            <c:size val="5"/>
            <c:spPr>
              <a:solidFill>
                <a:schemeClr val="accent5"/>
              </a:solidFill>
              <a:ln w="9525">
                <a:solidFill>
                  <a:schemeClr val="accent5"/>
                </a:solidFill>
              </a:ln>
              <a:effectLst/>
            </c:spPr>
          </c:marker>
          <c:yVal>
            <c:numRef>
              <c:f>'Figure A.1.a A.1.b'!$C$10:$F$10</c:f>
              <c:numCache>
                <c:formatCode>0.00%</c:formatCode>
                <c:ptCount val="4"/>
                <c:pt idx="0">
                  <c:v>6.8524127804625589E-4</c:v>
                </c:pt>
                <c:pt idx="1">
                  <c:v>7.0920593921918037E-4</c:v>
                </c:pt>
                <c:pt idx="2">
                  <c:v>9.0174375244182466E-4</c:v>
                </c:pt>
                <c:pt idx="3">
                  <c:v>8.060034969880498E-4</c:v>
                </c:pt>
              </c:numCache>
            </c:numRef>
          </c:yVal>
          <c:smooth val="0"/>
          <c:extLst>
            <c:ext xmlns:c16="http://schemas.microsoft.com/office/drawing/2014/chart" uri="{C3380CC4-5D6E-409C-BE32-E72D297353CC}">
              <c16:uniqueId val="{00000004-6AF8-4140-AAE3-E9BCD422F086}"/>
            </c:ext>
          </c:extLst>
        </c:ser>
        <c:ser>
          <c:idx val="5"/>
          <c:order val="5"/>
          <c:tx>
            <c:strRef>
              <c:f>'Figure A.1.a A.1.b'!$B$11</c:f>
              <c:strCache>
                <c:ptCount val="1"/>
                <c:pt idx="0">
                  <c:v>მედიანა</c:v>
                </c:pt>
              </c:strCache>
            </c:strRef>
          </c:tx>
          <c:spPr>
            <a:ln w="25400" cap="rnd">
              <a:noFill/>
              <a:round/>
            </a:ln>
            <a:effectLst/>
          </c:spPr>
          <c:marker>
            <c:symbol val="triangle"/>
            <c:size val="7"/>
            <c:spPr>
              <a:solidFill>
                <a:schemeClr val="accent6"/>
              </a:solidFill>
              <a:ln w="9525">
                <a:solidFill>
                  <a:schemeClr val="accent6"/>
                </a:solidFill>
              </a:ln>
              <a:effectLst/>
            </c:spPr>
          </c:marker>
          <c:yVal>
            <c:numRef>
              <c:f>'Figure A.1.a A.1.b'!$C$11:$F$11</c:f>
              <c:numCache>
                <c:formatCode>0.00%</c:formatCode>
                <c:ptCount val="4"/>
                <c:pt idx="0">
                  <c:v>5.5355721056443686E-4</c:v>
                </c:pt>
                <c:pt idx="1">
                  <c:v>5.8600550485256113E-4</c:v>
                </c:pt>
                <c:pt idx="2">
                  <c:v>7.2269811192878842E-4</c:v>
                </c:pt>
                <c:pt idx="3">
                  <c:v>6.1318149135520931E-4</c:v>
                </c:pt>
              </c:numCache>
            </c:numRef>
          </c:yVal>
          <c:smooth val="0"/>
          <c:extLst>
            <c:ext xmlns:c16="http://schemas.microsoft.com/office/drawing/2014/chart" uri="{C3380CC4-5D6E-409C-BE32-E72D297353CC}">
              <c16:uniqueId val="{00000005-6AF8-4140-AAE3-E9BCD422F086}"/>
            </c:ext>
          </c:extLst>
        </c:ser>
        <c:dLbls>
          <c:showLegendKey val="0"/>
          <c:showVal val="0"/>
          <c:showCatName val="0"/>
          <c:showSerName val="0"/>
          <c:showPercent val="0"/>
          <c:showBubbleSize val="0"/>
        </c:dLbls>
        <c:axId val="471795520"/>
        <c:axId val="471796304"/>
      </c:scatterChart>
      <c:catAx>
        <c:axId val="471795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1796304"/>
        <c:crosses val="autoZero"/>
        <c:auto val="1"/>
        <c:lblAlgn val="ctr"/>
        <c:lblOffset val="100"/>
        <c:noMultiLvlLbl val="0"/>
      </c:catAx>
      <c:valAx>
        <c:axId val="471796304"/>
        <c:scaling>
          <c:orientation val="minMax"/>
          <c:max val="1.6000000000000003E-3"/>
          <c:min val="0"/>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ka-GE"/>
                  <a:t>%-ულად მშპ-სთან</a:t>
                </a:r>
                <a:endParaRPr lang="en-US"/>
              </a:p>
            </c:rich>
          </c:tx>
          <c:layout>
            <c:manualLayout>
              <c:xMode val="edge"/>
              <c:yMode val="edge"/>
              <c:x val="3.2676876344241129E-2"/>
              <c:y val="0.2540899827801282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1795520"/>
        <c:crosses val="autoZero"/>
        <c:crossBetween val="between"/>
        <c:majorUnit val="2.0000000000000006E-4"/>
      </c:valAx>
      <c:spPr>
        <a:noFill/>
        <a:ln>
          <a:noFill/>
        </a:ln>
        <a:effectLst/>
      </c:spPr>
    </c:plotArea>
    <c:legend>
      <c:legendPos val="b"/>
      <c:layout>
        <c:manualLayout>
          <c:xMode val="edge"/>
          <c:yMode val="edge"/>
          <c:x val="3.3510498687664009E-3"/>
          <c:y val="0.81596894138232723"/>
          <c:w val="0.97107567804024497"/>
          <c:h val="0.1562532808398949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solidFill>
                <a:latin typeface="+mn-lt"/>
                <a:ea typeface="+mn-ea"/>
                <a:cs typeface="+mn-cs"/>
              </a:defRPr>
            </a:pPr>
            <a:r>
              <a:rPr lang="en-GB" sz="1200" b="1" i="0" u="none" strike="noStrike" baseline="0">
                <a:effectLst/>
              </a:rPr>
              <a:t>A.3.a. </a:t>
            </a:r>
            <a:r>
              <a:rPr lang="ka-GE" sz="1200" b="1" i="0" u="none" strike="noStrike" baseline="0">
                <a:effectLst/>
              </a:rPr>
              <a:t>შეფასებული დღგ-ს დანახარჯები არაფორმალურ სექტორზე სხვადასხვა დაშვების პირობებში </a:t>
            </a:r>
            <a:br>
              <a:rPr lang="ka-GE" sz="1200" b="1" i="0" u="none" strike="noStrike" baseline="0">
                <a:effectLst/>
              </a:rPr>
            </a:br>
            <a:r>
              <a:rPr lang="ka-GE" sz="1200" b="1" i="0" u="none" strike="noStrike" baseline="0">
                <a:effectLst/>
              </a:rPr>
              <a:t>(მლნ ლარი) </a:t>
            </a:r>
            <a:r>
              <a:rPr lang="ka-GE" sz="1200" b="1" i="0" u="none" strike="noStrike" baseline="0"/>
              <a:t> </a:t>
            </a:r>
            <a:endParaRPr lang="en-US" b="1"/>
          </a:p>
        </c:rich>
      </c:tx>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solidFill>
              <a:latin typeface="+mn-lt"/>
              <a:ea typeface="+mn-ea"/>
              <a:cs typeface="+mn-cs"/>
            </a:defRPr>
          </a:pPr>
          <a:endParaRPr lang="en-US"/>
        </a:p>
      </c:txPr>
    </c:title>
    <c:autoTitleDeleted val="0"/>
    <c:plotArea>
      <c:layout/>
      <c:barChart>
        <c:barDir val="col"/>
        <c:grouping val="clustered"/>
        <c:varyColors val="0"/>
        <c:ser>
          <c:idx val="0"/>
          <c:order val="0"/>
          <c:tx>
            <c:strRef>
              <c:f>'Figure A.3'!$C$9</c:f>
              <c:strCache>
                <c:ptCount val="1"/>
                <c:pt idx="0">
                  <c:v>არაფორმალურობის გარეშე</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A.3'!$E$7:$H$7</c:f>
              <c:numCache>
                <c:formatCode>General</c:formatCode>
                <c:ptCount val="4"/>
                <c:pt idx="0">
                  <c:v>2018</c:v>
                </c:pt>
                <c:pt idx="1">
                  <c:v>2019</c:v>
                </c:pt>
                <c:pt idx="2">
                  <c:v>2020</c:v>
                </c:pt>
                <c:pt idx="3">
                  <c:v>2021</c:v>
                </c:pt>
              </c:numCache>
            </c:numRef>
          </c:cat>
          <c:val>
            <c:numRef>
              <c:f>'Figure A.3'!$E$9:$H$9</c:f>
              <c:numCache>
                <c:formatCode>#,##0</c:formatCode>
                <c:ptCount val="4"/>
                <c:pt idx="0">
                  <c:v>2008.01020312218</c:v>
                </c:pt>
                <c:pt idx="1">
                  <c:v>2538.3531687027107</c:v>
                </c:pt>
                <c:pt idx="2">
                  <c:v>2285.2107961804168</c:v>
                </c:pt>
                <c:pt idx="3">
                  <c:v>2464.4597585801257</c:v>
                </c:pt>
              </c:numCache>
            </c:numRef>
          </c:val>
          <c:extLst>
            <c:ext xmlns:c16="http://schemas.microsoft.com/office/drawing/2014/chart" uri="{C3380CC4-5D6E-409C-BE32-E72D297353CC}">
              <c16:uniqueId val="{00000004-B3F7-4E5D-9C2D-7E5951E8E079}"/>
            </c:ext>
          </c:extLst>
        </c:ser>
        <c:ser>
          <c:idx val="1"/>
          <c:order val="1"/>
          <c:tx>
            <c:strRef>
              <c:f>'Figure A.3'!$C$10</c:f>
              <c:strCache>
                <c:ptCount val="1"/>
                <c:pt idx="0">
                  <c:v>სრულიად დაბეგვრადი არაფორმალური სექტორი</c:v>
                </c:pt>
              </c:strCache>
            </c:strRef>
          </c:tx>
          <c:spPr>
            <a:solidFill>
              <a:schemeClr val="accent2"/>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A.3'!$E$7:$H$7</c:f>
              <c:numCache>
                <c:formatCode>General</c:formatCode>
                <c:ptCount val="4"/>
                <c:pt idx="0">
                  <c:v>2018</c:v>
                </c:pt>
                <c:pt idx="1">
                  <c:v>2019</c:v>
                </c:pt>
                <c:pt idx="2">
                  <c:v>2020</c:v>
                </c:pt>
                <c:pt idx="3">
                  <c:v>2021</c:v>
                </c:pt>
              </c:numCache>
            </c:numRef>
          </c:cat>
          <c:val>
            <c:numRef>
              <c:f>'Figure A.3'!$E$10:$H$10</c:f>
              <c:numCache>
                <c:formatCode>#,##0</c:formatCode>
                <c:ptCount val="4"/>
                <c:pt idx="0">
                  <c:v>2112.5583506675621</c:v>
                </c:pt>
                <c:pt idx="1">
                  <c:v>2661.9806371567538</c:v>
                </c:pt>
                <c:pt idx="2">
                  <c:v>2454.1769616686647</c:v>
                </c:pt>
                <c:pt idx="3">
                  <c:v>2570.1468331554643</c:v>
                </c:pt>
              </c:numCache>
            </c:numRef>
          </c:val>
          <c:extLst>
            <c:ext xmlns:c16="http://schemas.microsoft.com/office/drawing/2014/chart" uri="{C3380CC4-5D6E-409C-BE32-E72D297353CC}">
              <c16:uniqueId val="{00000005-B3F7-4E5D-9C2D-7E5951E8E079}"/>
            </c:ext>
          </c:extLst>
        </c:ser>
        <c:ser>
          <c:idx val="2"/>
          <c:order val="2"/>
          <c:tx>
            <c:strRef>
              <c:f>'Figure A.3'!#REF!</c:f>
              <c:strCache>
                <c:ptCount val="1"/>
                <c:pt idx="0">
                  <c:v>#REF!</c:v>
                </c:pt>
              </c:strCache>
            </c:strRef>
          </c:tx>
          <c:spPr>
            <a:solidFill>
              <a:schemeClr val="accent3"/>
            </a:solidFill>
            <a:ln>
              <a:noFill/>
            </a:ln>
            <a:effectLst/>
          </c:spPr>
          <c:invertIfNegative val="0"/>
          <c:cat>
            <c:numRef>
              <c:f>'Figure A.3'!$E$7:$H$7</c:f>
              <c:numCache>
                <c:formatCode>General</c:formatCode>
                <c:ptCount val="4"/>
                <c:pt idx="0">
                  <c:v>2018</c:v>
                </c:pt>
                <c:pt idx="1">
                  <c:v>2019</c:v>
                </c:pt>
                <c:pt idx="2">
                  <c:v>2020</c:v>
                </c:pt>
                <c:pt idx="3">
                  <c:v>2021</c:v>
                </c:pt>
              </c:numCache>
            </c:numRef>
          </c:cat>
          <c:val>
            <c:numRef>
              <c:f>'Figure A.3'!#REF!</c:f>
              <c:numCache>
                <c:formatCode>General</c:formatCode>
                <c:ptCount val="1"/>
                <c:pt idx="0">
                  <c:v>1</c:v>
                </c:pt>
              </c:numCache>
            </c:numRef>
          </c:val>
          <c:extLst>
            <c:ext xmlns:c16="http://schemas.microsoft.com/office/drawing/2014/chart" uri="{C3380CC4-5D6E-409C-BE32-E72D297353CC}">
              <c16:uniqueId val="{00000006-B3F7-4E5D-9C2D-7E5951E8E079}"/>
            </c:ext>
          </c:extLst>
        </c:ser>
        <c:dLbls>
          <c:showLegendKey val="0"/>
          <c:showVal val="0"/>
          <c:showCatName val="0"/>
          <c:showSerName val="0"/>
          <c:showPercent val="0"/>
          <c:showBubbleSize val="0"/>
        </c:dLbls>
        <c:gapWidth val="219"/>
        <c:overlap val="-27"/>
        <c:axId val="471797088"/>
        <c:axId val="471791600"/>
      </c:barChart>
      <c:catAx>
        <c:axId val="4717970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1791600"/>
        <c:crosses val="autoZero"/>
        <c:auto val="1"/>
        <c:lblAlgn val="ctr"/>
        <c:lblOffset val="100"/>
        <c:noMultiLvlLbl val="0"/>
      </c:catAx>
      <c:valAx>
        <c:axId val="47179160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ka-GE"/>
                  <a:t>მლნ ლარი</a:t>
                </a:r>
                <a:endParaRPr lang="en-US"/>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471797088"/>
        <c:crosses val="autoZero"/>
        <c:crossBetween val="between"/>
      </c:valAx>
      <c:spPr>
        <a:noFill/>
        <a:ln>
          <a:noFill/>
        </a:ln>
        <a:effectLst/>
      </c:spPr>
    </c:plotArea>
    <c:legend>
      <c:legendPos val="b"/>
      <c:legendEntry>
        <c:idx val="2"/>
        <c:delete val="1"/>
      </c:legendEntry>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solidFill>
                <a:latin typeface="+mn-lt"/>
                <a:ea typeface="+mn-ea"/>
                <a:cs typeface="+mn-cs"/>
              </a:defRPr>
            </a:pPr>
            <a:r>
              <a:rPr lang="en-GB" sz="1200" b="1" i="0" u="none" strike="noStrike" baseline="0">
                <a:effectLst/>
              </a:rPr>
              <a:t>A.3.b. </a:t>
            </a:r>
            <a:r>
              <a:rPr lang="ka-GE" sz="1200" b="1" i="0" u="none" strike="noStrike" baseline="0">
                <a:effectLst/>
              </a:rPr>
              <a:t>შეფასებული დღგ-ს დანახარჯები არაფორმალურ სექტორზე სხვადასხვა დაშვების პირობებში </a:t>
            </a:r>
            <a:br>
              <a:rPr lang="ka-GE" sz="1200" b="1" i="0" u="none" strike="noStrike" baseline="0">
                <a:effectLst/>
              </a:rPr>
            </a:br>
            <a:r>
              <a:rPr lang="ka-GE" sz="1200" b="1" i="0" u="none" strike="noStrike" baseline="0">
                <a:effectLst/>
              </a:rPr>
              <a:t>(%-ულად მშპ-სთან) </a:t>
            </a:r>
            <a:r>
              <a:rPr lang="ka-GE" sz="1200" b="1" i="0" u="none" strike="noStrike" baseline="0"/>
              <a:t> </a:t>
            </a:r>
            <a:endParaRPr lang="en-US" b="1"/>
          </a:p>
        </c:rich>
      </c:tx>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solidFill>
              <a:latin typeface="+mn-lt"/>
              <a:ea typeface="+mn-ea"/>
              <a:cs typeface="+mn-cs"/>
            </a:defRPr>
          </a:pPr>
          <a:endParaRPr lang="en-US"/>
        </a:p>
      </c:txPr>
    </c:title>
    <c:autoTitleDeleted val="0"/>
    <c:plotArea>
      <c:layout/>
      <c:barChart>
        <c:barDir val="col"/>
        <c:grouping val="clustered"/>
        <c:varyColors val="0"/>
        <c:ser>
          <c:idx val="0"/>
          <c:order val="0"/>
          <c:tx>
            <c:strRef>
              <c:f>'Figure A.3'!$C$9</c:f>
              <c:strCache>
                <c:ptCount val="1"/>
                <c:pt idx="0">
                  <c:v>არაფორმალურობის გარეშე</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A.3'!$J$7:$M$7</c:f>
              <c:numCache>
                <c:formatCode>General</c:formatCode>
                <c:ptCount val="4"/>
                <c:pt idx="0">
                  <c:v>2018</c:v>
                </c:pt>
                <c:pt idx="1">
                  <c:v>2019</c:v>
                </c:pt>
                <c:pt idx="2">
                  <c:v>2020</c:v>
                </c:pt>
                <c:pt idx="3">
                  <c:v>2021</c:v>
                </c:pt>
              </c:numCache>
            </c:numRef>
          </c:cat>
          <c:val>
            <c:numRef>
              <c:f>'Figure A.3'!$J$9:$M$9</c:f>
              <c:numCache>
                <c:formatCode>#,##0.00</c:formatCode>
                <c:ptCount val="4"/>
                <c:pt idx="0">
                  <c:v>4.5023313751588603</c:v>
                </c:pt>
                <c:pt idx="1">
                  <c:v>5.1537388751997337</c:v>
                </c:pt>
                <c:pt idx="2">
                  <c:v>4.6384456793567779</c:v>
                </c:pt>
                <c:pt idx="3">
                  <c:v>4.107205415650883</c:v>
                </c:pt>
              </c:numCache>
            </c:numRef>
          </c:val>
          <c:extLst>
            <c:ext xmlns:c16="http://schemas.microsoft.com/office/drawing/2014/chart" uri="{C3380CC4-5D6E-409C-BE32-E72D297353CC}">
              <c16:uniqueId val="{00000000-8710-4A1D-BB61-B96A55E88AD4}"/>
            </c:ext>
          </c:extLst>
        </c:ser>
        <c:ser>
          <c:idx val="1"/>
          <c:order val="1"/>
          <c:tx>
            <c:strRef>
              <c:f>'Figure A.3'!$C$10</c:f>
              <c:strCache>
                <c:ptCount val="1"/>
                <c:pt idx="0">
                  <c:v>სრულიად დაბეგვრადი არაფორმალური სექტორი</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A.3'!$J$7:$M$7</c:f>
              <c:numCache>
                <c:formatCode>General</c:formatCode>
                <c:ptCount val="4"/>
                <c:pt idx="0">
                  <c:v>2018</c:v>
                </c:pt>
                <c:pt idx="1">
                  <c:v>2019</c:v>
                </c:pt>
                <c:pt idx="2">
                  <c:v>2020</c:v>
                </c:pt>
                <c:pt idx="3">
                  <c:v>2021</c:v>
                </c:pt>
              </c:numCache>
            </c:numRef>
          </c:cat>
          <c:val>
            <c:numRef>
              <c:f>'Figure A.3'!$J$10:$M$10</c:f>
              <c:numCache>
                <c:formatCode>#,##0.00</c:formatCode>
                <c:ptCount val="4"/>
                <c:pt idx="0">
                  <c:v>4.7367477163589315</c:v>
                </c:pt>
                <c:pt idx="1">
                  <c:v>5.4047455901320607</c:v>
                </c:pt>
                <c:pt idx="2">
                  <c:v>4.9814076422428357</c:v>
                </c:pt>
                <c:pt idx="3">
                  <c:v>4.2833407830671559</c:v>
                </c:pt>
              </c:numCache>
            </c:numRef>
          </c:val>
          <c:extLst>
            <c:ext xmlns:c16="http://schemas.microsoft.com/office/drawing/2014/chart" uri="{C3380CC4-5D6E-409C-BE32-E72D297353CC}">
              <c16:uniqueId val="{00000001-8710-4A1D-BB61-B96A55E88AD4}"/>
            </c:ext>
          </c:extLst>
        </c:ser>
        <c:dLbls>
          <c:showLegendKey val="0"/>
          <c:showVal val="0"/>
          <c:showCatName val="0"/>
          <c:showSerName val="0"/>
          <c:showPercent val="0"/>
          <c:showBubbleSize val="0"/>
        </c:dLbls>
        <c:gapWidth val="219"/>
        <c:overlap val="-27"/>
        <c:axId val="471797480"/>
        <c:axId val="471797872"/>
      </c:barChart>
      <c:catAx>
        <c:axId val="4717974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1797872"/>
        <c:crosses val="autoZero"/>
        <c:auto val="1"/>
        <c:lblAlgn val="ctr"/>
        <c:lblOffset val="100"/>
        <c:noMultiLvlLbl val="0"/>
      </c:catAx>
      <c:valAx>
        <c:axId val="471797872"/>
        <c:scaling>
          <c:orientation val="minMax"/>
          <c:max val="6"/>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ka-GE"/>
                  <a:t>%-ულად</a:t>
                </a:r>
                <a:r>
                  <a:rPr lang="ka-GE" baseline="0"/>
                  <a:t> მშპ-სთან</a:t>
                </a:r>
                <a:endParaRPr lang="en-US"/>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47179748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solidFill>
                <a:latin typeface="+mn-lt"/>
                <a:ea typeface="+mn-ea"/>
                <a:cs typeface="+mn-cs"/>
              </a:defRPr>
            </a:pPr>
            <a:r>
              <a:rPr lang="en-US" sz="1200" b="1" i="0" u="none" strike="noStrike" baseline="0">
                <a:effectLst/>
              </a:rPr>
              <a:t>1.b. </a:t>
            </a:r>
            <a:r>
              <a:rPr lang="ka-GE" sz="1200" b="1" i="0" u="none" strike="noStrike" baseline="0">
                <a:effectLst/>
              </a:rPr>
              <a:t>შეფასებული საგადასახადო დანახარჯები</a:t>
            </a:r>
            <a:br>
              <a:rPr lang="ka-GE" sz="1200" b="1" i="0" u="none" strike="noStrike" baseline="0">
                <a:effectLst/>
              </a:rPr>
            </a:br>
            <a:r>
              <a:rPr lang="ka-GE" sz="1200" b="1" i="0" u="none" strike="noStrike" baseline="0">
                <a:effectLst/>
              </a:rPr>
              <a:t>(%-ულად მშპ-სთან)</a:t>
            </a:r>
            <a:r>
              <a:rPr lang="ka-GE" sz="1200" b="1" i="0" u="none" strike="noStrike" baseline="0"/>
              <a:t> </a:t>
            </a:r>
            <a:r>
              <a:rPr lang="en-US" sz="1200" b="1"/>
              <a:t>)</a:t>
            </a:r>
          </a:p>
        </c:rich>
      </c:tx>
      <c:layout>
        <c:manualLayout>
          <c:xMode val="edge"/>
          <c:yMode val="edge"/>
          <c:x val="0.15926947553214832"/>
          <c:y val="2.7522713506965474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0.14712374391472466"/>
          <c:y val="0.30010260162958902"/>
          <c:w val="0.77175160686617406"/>
          <c:h val="0.46805115178449458"/>
        </c:manualLayout>
      </c:layout>
      <c:barChart>
        <c:barDir val="col"/>
        <c:grouping val="stacked"/>
        <c:varyColors val="0"/>
        <c:ser>
          <c:idx val="2"/>
          <c:order val="0"/>
          <c:tx>
            <c:strRef>
              <c:f>'Figure 1'!$I$6</c:f>
              <c:strCache>
                <c:ptCount val="1"/>
                <c:pt idx="0">
                  <c:v>დღგ</c:v>
                </c:pt>
              </c:strCache>
            </c:strRef>
          </c:tx>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1'!$J$4:$M$4</c:f>
              <c:numCache>
                <c:formatCode>General</c:formatCode>
                <c:ptCount val="4"/>
                <c:pt idx="0">
                  <c:v>2018</c:v>
                </c:pt>
                <c:pt idx="1">
                  <c:v>2019</c:v>
                </c:pt>
                <c:pt idx="2">
                  <c:v>2020</c:v>
                </c:pt>
                <c:pt idx="3">
                  <c:v>2021</c:v>
                </c:pt>
              </c:numCache>
            </c:numRef>
          </c:cat>
          <c:val>
            <c:numRef>
              <c:f>'Figure 1'!$J$6:$M$6</c:f>
              <c:numCache>
                <c:formatCode>0.00</c:formatCode>
                <c:ptCount val="4"/>
                <c:pt idx="0">
                  <c:v>4.5023313751588603</c:v>
                </c:pt>
                <c:pt idx="1">
                  <c:v>5.1537388751997337</c:v>
                </c:pt>
                <c:pt idx="2">
                  <c:v>4.6384456793567779</c:v>
                </c:pt>
                <c:pt idx="3">
                  <c:v>4.107205415650883</c:v>
                </c:pt>
              </c:numCache>
            </c:numRef>
          </c:val>
          <c:extLst>
            <c:ext xmlns:c16="http://schemas.microsoft.com/office/drawing/2014/chart" uri="{C3380CC4-5D6E-409C-BE32-E72D297353CC}">
              <c16:uniqueId val="{00000000-2535-434D-A2CD-4578C5445964}"/>
            </c:ext>
          </c:extLst>
        </c:ser>
        <c:ser>
          <c:idx val="1"/>
          <c:order val="1"/>
          <c:tx>
            <c:strRef>
              <c:f>'Figure 1'!$I$5</c:f>
              <c:strCache>
                <c:ptCount val="1"/>
                <c:pt idx="0">
                  <c:v>საშემოსავლო და მოგების გადასახადი</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1'!$J$4:$M$4</c:f>
              <c:numCache>
                <c:formatCode>General</c:formatCode>
                <c:ptCount val="4"/>
                <c:pt idx="0">
                  <c:v>2018</c:v>
                </c:pt>
                <c:pt idx="1">
                  <c:v>2019</c:v>
                </c:pt>
                <c:pt idx="2">
                  <c:v>2020</c:v>
                </c:pt>
                <c:pt idx="3">
                  <c:v>2021</c:v>
                </c:pt>
              </c:numCache>
            </c:numRef>
          </c:cat>
          <c:val>
            <c:numRef>
              <c:f>'Figure 1'!$J$5:$M$5</c:f>
              <c:numCache>
                <c:formatCode>0.00</c:formatCode>
                <c:ptCount val="4"/>
                <c:pt idx="0">
                  <c:v>0.88074592457411183</c:v>
                </c:pt>
                <c:pt idx="1">
                  <c:v>0.56755506886214446</c:v>
                </c:pt>
                <c:pt idx="2">
                  <c:v>0.54999875413268606</c:v>
                </c:pt>
                <c:pt idx="3">
                  <c:v>0.49072017639891985</c:v>
                </c:pt>
              </c:numCache>
            </c:numRef>
          </c:val>
          <c:extLst>
            <c:ext xmlns:c16="http://schemas.microsoft.com/office/drawing/2014/chart" uri="{C3380CC4-5D6E-409C-BE32-E72D297353CC}">
              <c16:uniqueId val="{00000001-2535-434D-A2CD-4578C5445964}"/>
            </c:ext>
          </c:extLst>
        </c:ser>
        <c:dLbls>
          <c:showLegendKey val="0"/>
          <c:showVal val="0"/>
          <c:showCatName val="0"/>
          <c:showSerName val="0"/>
          <c:showPercent val="0"/>
          <c:showBubbleSize val="0"/>
        </c:dLbls>
        <c:gapWidth val="150"/>
        <c:overlap val="100"/>
        <c:axId val="469160936"/>
        <c:axId val="469156232"/>
      </c:barChart>
      <c:lineChart>
        <c:grouping val="standard"/>
        <c:varyColors val="0"/>
        <c:ser>
          <c:idx val="4"/>
          <c:order val="2"/>
          <c:tx>
            <c:strRef>
              <c:f>'Figure 1'!$I$7</c:f>
              <c:strCache>
                <c:ptCount val="1"/>
                <c:pt idx="0">
                  <c:v>სულ საგადასახადო დანახარჯები</c:v>
                </c:pt>
              </c:strCache>
            </c:strRef>
          </c:tx>
          <c:spPr>
            <a:ln w="28575" cap="rnd">
              <a:solidFill>
                <a:schemeClr val="tx2"/>
              </a:solidFill>
              <a:round/>
            </a:ln>
            <a:effectLst/>
          </c:spPr>
          <c:marker>
            <c:symbol val="circle"/>
            <c:size val="5"/>
            <c:spPr>
              <a:solidFill>
                <a:srgbClr val="FFFF00"/>
              </a:solidFill>
              <a:ln w="9525">
                <a:solidFill>
                  <a:schemeClr val="tx2"/>
                </a:solid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eparator>. </c:separator>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'Figure 1'!$J$7:$M$7</c:f>
              <c:numCache>
                <c:formatCode>0.00</c:formatCode>
                <c:ptCount val="4"/>
                <c:pt idx="0">
                  <c:v>5.3830772997329719</c:v>
                </c:pt>
                <c:pt idx="1">
                  <c:v>5.7212939440618786</c:v>
                </c:pt>
                <c:pt idx="2">
                  <c:v>5.1884444334894635</c:v>
                </c:pt>
                <c:pt idx="3">
                  <c:v>4.597925592049803</c:v>
                </c:pt>
              </c:numCache>
            </c:numRef>
          </c:val>
          <c:smooth val="0"/>
          <c:extLst>
            <c:ext xmlns:c16="http://schemas.microsoft.com/office/drawing/2014/chart" uri="{C3380CC4-5D6E-409C-BE32-E72D297353CC}">
              <c16:uniqueId val="{00000002-2535-434D-A2CD-4578C5445964}"/>
            </c:ext>
          </c:extLst>
        </c:ser>
        <c:dLbls>
          <c:showLegendKey val="0"/>
          <c:showVal val="0"/>
          <c:showCatName val="0"/>
          <c:showSerName val="0"/>
          <c:showPercent val="0"/>
          <c:showBubbleSize val="0"/>
        </c:dLbls>
        <c:marker val="1"/>
        <c:smooth val="0"/>
        <c:axId val="469160936"/>
        <c:axId val="469156232"/>
      </c:lineChart>
      <c:catAx>
        <c:axId val="469160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9156232"/>
        <c:crosses val="autoZero"/>
        <c:auto val="1"/>
        <c:lblAlgn val="ctr"/>
        <c:lblOffset val="100"/>
        <c:noMultiLvlLbl val="0"/>
      </c:catAx>
      <c:valAx>
        <c:axId val="469156232"/>
        <c:scaling>
          <c:orientation val="minMax"/>
          <c:max val="6"/>
        </c:scaling>
        <c:delete val="0"/>
        <c:axPos val="l"/>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ka-GE"/>
                  <a:t>%-ულად მშპ-სთან</a:t>
                </a:r>
                <a:endParaRPr lang="en-US"/>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9160936"/>
        <c:crosses val="autoZero"/>
        <c:crossBetween val="between"/>
      </c:valAx>
      <c:spPr>
        <a:noFill/>
        <a:ln>
          <a:noFill/>
        </a:ln>
        <a:effectLst/>
      </c:spPr>
    </c:plotArea>
    <c:legend>
      <c:legendPos val="r"/>
      <c:layout>
        <c:manualLayout>
          <c:xMode val="edge"/>
          <c:yMode val="edge"/>
          <c:x val="6.7550456001759684E-2"/>
          <c:y val="0.85529512119905993"/>
          <c:w val="0.85955322097815134"/>
          <c:h val="0.1374270354272193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chemeClr val="tx1"/>
                </a:solidFill>
                <a:latin typeface="Calibri" panose="020F0502020204030204" pitchFamily="34" charset="0"/>
                <a:ea typeface="+mn-ea"/>
                <a:cs typeface="Calibri" panose="020F0502020204030204" pitchFamily="34" charset="0"/>
              </a:defRPr>
            </a:pPr>
            <a:r>
              <a:rPr lang="ka-GE" sz="1100" b="1" i="0" u="none" strike="noStrike" baseline="0">
                <a:effectLst/>
                <a:latin typeface="Calibri" panose="020F0502020204030204" pitchFamily="34" charset="0"/>
                <a:cs typeface="Calibri" panose="020F0502020204030204" pitchFamily="34" charset="0"/>
              </a:rPr>
              <a:t>შეფასებული მოგებისა და საშემოსავლო საგადასახადო დანახარჯები სახეების მიხედვით </a:t>
            </a:r>
            <a:r>
              <a:rPr lang="en-US" sz="1100" b="1" i="0" u="none" strike="noStrike" baseline="0">
                <a:effectLst/>
                <a:latin typeface="Calibri" panose="020F0502020204030204" pitchFamily="34" charset="0"/>
                <a:cs typeface="Calibri" panose="020F0502020204030204" pitchFamily="34" charset="0"/>
              </a:rPr>
              <a:t/>
            </a:r>
            <a:br>
              <a:rPr lang="en-US" sz="1100" b="1" i="0" u="none" strike="noStrike" baseline="0">
                <a:effectLst/>
                <a:latin typeface="Calibri" panose="020F0502020204030204" pitchFamily="34" charset="0"/>
                <a:cs typeface="Calibri" panose="020F0502020204030204" pitchFamily="34" charset="0"/>
              </a:rPr>
            </a:br>
            <a:r>
              <a:rPr lang="ka-GE" sz="1100" b="1" i="0" u="none" strike="noStrike" baseline="0">
                <a:effectLst/>
                <a:latin typeface="Calibri" panose="020F0502020204030204" pitchFamily="34" charset="0"/>
                <a:cs typeface="Calibri" panose="020F0502020204030204" pitchFamily="34" charset="0"/>
              </a:rPr>
              <a:t>(%-ულად მშპ-სთან)</a:t>
            </a:r>
            <a:r>
              <a:rPr lang="ka-GE" sz="1100" b="1" i="0" u="none" strike="noStrike" baseline="0">
                <a:latin typeface="Calibri" panose="020F0502020204030204" pitchFamily="34" charset="0"/>
                <a:cs typeface="Calibri" panose="020F0502020204030204" pitchFamily="34" charset="0"/>
              </a:rPr>
              <a:t> </a:t>
            </a:r>
            <a:endParaRPr lang="en-US" sz="1100" b="1">
              <a:latin typeface="Calibri" panose="020F0502020204030204" pitchFamily="34" charset="0"/>
              <a:cs typeface="Calibri" panose="020F0502020204030204" pitchFamily="34" charset="0"/>
            </a:endParaRPr>
          </a:p>
        </c:rich>
      </c:tx>
      <c:layout>
        <c:manualLayout>
          <c:xMode val="edge"/>
          <c:yMode val="edge"/>
          <c:x val="0.17405685048862563"/>
          <c:y val="4.2454768121750917E-3"/>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chemeClr val="tx1"/>
              </a:solidFill>
              <a:latin typeface="Calibri" panose="020F0502020204030204" pitchFamily="34" charset="0"/>
              <a:ea typeface="+mn-ea"/>
              <a:cs typeface="Calibri" panose="020F0502020204030204" pitchFamily="34" charset="0"/>
            </a:defRPr>
          </a:pPr>
          <a:endParaRPr lang="en-US"/>
        </a:p>
      </c:txPr>
    </c:title>
    <c:autoTitleDeleted val="0"/>
    <c:plotArea>
      <c:layout>
        <c:manualLayout>
          <c:layoutTarget val="inner"/>
          <c:xMode val="edge"/>
          <c:yMode val="edge"/>
          <c:x val="0.12896322541333483"/>
          <c:y val="0.17629726895496753"/>
          <c:w val="0.81356552322257147"/>
          <c:h val="0.50691126853175705"/>
        </c:manualLayout>
      </c:layout>
      <c:barChart>
        <c:barDir val="col"/>
        <c:grouping val="stacked"/>
        <c:varyColors val="0"/>
        <c:ser>
          <c:idx val="1"/>
          <c:order val="0"/>
          <c:tx>
            <c:strRef>
              <c:f>'Figure 2'!$B$5</c:f>
              <c:strCache>
                <c:ptCount val="1"/>
                <c:pt idx="0">
                  <c:v>I. საშემოსავლო გადასახადი (PIT) </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2'!$C$4:$F$4</c:f>
              <c:numCache>
                <c:formatCode>General</c:formatCode>
                <c:ptCount val="4"/>
                <c:pt idx="0">
                  <c:v>2018</c:v>
                </c:pt>
                <c:pt idx="1">
                  <c:v>2019</c:v>
                </c:pt>
                <c:pt idx="2">
                  <c:v>2020</c:v>
                </c:pt>
                <c:pt idx="3">
                  <c:v>2021</c:v>
                </c:pt>
              </c:numCache>
            </c:numRef>
          </c:cat>
          <c:val>
            <c:numRef>
              <c:f>'Figure 2'!$C$5:$F$5</c:f>
              <c:numCache>
                <c:formatCode>0.00</c:formatCode>
                <c:ptCount val="4"/>
                <c:pt idx="0">
                  <c:v>0.42360982512884204</c:v>
                </c:pt>
                <c:pt idx="1">
                  <c:v>0.31126539983400786</c:v>
                </c:pt>
                <c:pt idx="2">
                  <c:v>0.28807094266041328</c:v>
                </c:pt>
                <c:pt idx="3">
                  <c:v>0.36869954460609333</c:v>
                </c:pt>
              </c:numCache>
            </c:numRef>
          </c:val>
          <c:extLst>
            <c:ext xmlns:c16="http://schemas.microsoft.com/office/drawing/2014/chart" uri="{C3380CC4-5D6E-409C-BE32-E72D297353CC}">
              <c16:uniqueId val="{00000000-CC79-4300-A95A-66FB88B43FC3}"/>
            </c:ext>
          </c:extLst>
        </c:ser>
        <c:ser>
          <c:idx val="2"/>
          <c:order val="1"/>
          <c:tx>
            <c:strRef>
              <c:f>'Figure 2'!$B$6</c:f>
              <c:strCache>
                <c:ptCount val="1"/>
                <c:pt idx="0">
                  <c:v>II.A. განაწილებული მოგების გადასახადი (DPT)</c:v>
                </c:pt>
              </c:strCache>
            </c:strRef>
          </c:tx>
          <c:spPr>
            <a:solidFill>
              <a:schemeClr val="accent4"/>
            </a:solidFill>
            <a:ln>
              <a:noFill/>
            </a:ln>
            <a:effectLst/>
          </c:spPr>
          <c:invertIfNegative val="0"/>
          <c:dLbls>
            <c:dLbl>
              <c:idx val="3"/>
              <c:layout>
                <c:manualLayout>
                  <c:x val="4.385964912280541E-3"/>
                  <c:y val="-3.1302403577417553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CC79-4300-A95A-66FB88B43FC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2'!$C$4:$F$4</c:f>
              <c:numCache>
                <c:formatCode>General</c:formatCode>
                <c:ptCount val="4"/>
                <c:pt idx="0">
                  <c:v>2018</c:v>
                </c:pt>
                <c:pt idx="1">
                  <c:v>2019</c:v>
                </c:pt>
                <c:pt idx="2">
                  <c:v>2020</c:v>
                </c:pt>
                <c:pt idx="3">
                  <c:v>2021</c:v>
                </c:pt>
              </c:numCache>
            </c:numRef>
          </c:cat>
          <c:val>
            <c:numRef>
              <c:f>'Figure 2'!$C$6:$F$6</c:f>
              <c:numCache>
                <c:formatCode>0.00</c:formatCode>
                <c:ptCount val="4"/>
                <c:pt idx="0">
                  <c:v>7.1000002324581146E-2</c:v>
                </c:pt>
                <c:pt idx="1">
                  <c:v>5.2000001072883606E-2</c:v>
                </c:pt>
                <c:pt idx="2">
                  <c:v>6.4999997615814209E-2</c:v>
                </c:pt>
                <c:pt idx="3">
                  <c:v>7.1000002324581146E-2</c:v>
                </c:pt>
              </c:numCache>
            </c:numRef>
          </c:val>
          <c:extLst>
            <c:ext xmlns:c16="http://schemas.microsoft.com/office/drawing/2014/chart" uri="{C3380CC4-5D6E-409C-BE32-E72D297353CC}">
              <c16:uniqueId val="{00000002-CC79-4300-A95A-66FB88B43FC3}"/>
            </c:ext>
          </c:extLst>
        </c:ser>
        <c:ser>
          <c:idx val="3"/>
          <c:order val="2"/>
          <c:tx>
            <c:strRef>
              <c:f>'Figure 2'!$B$7</c:f>
              <c:strCache>
                <c:ptCount val="1"/>
                <c:pt idx="0">
                  <c:v>II.B. ძველი მოგების გადასახადი (CIT) </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2'!$C$4:$F$4</c:f>
              <c:numCache>
                <c:formatCode>General</c:formatCode>
                <c:ptCount val="4"/>
                <c:pt idx="0">
                  <c:v>2018</c:v>
                </c:pt>
                <c:pt idx="1">
                  <c:v>2019</c:v>
                </c:pt>
                <c:pt idx="2">
                  <c:v>2020</c:v>
                </c:pt>
                <c:pt idx="3">
                  <c:v>2021</c:v>
                </c:pt>
              </c:numCache>
            </c:numRef>
          </c:cat>
          <c:val>
            <c:numRef>
              <c:f>'Figure 2'!$C$7:$F$7</c:f>
              <c:numCache>
                <c:formatCode>0.00</c:formatCode>
                <c:ptCount val="4"/>
                <c:pt idx="0">
                  <c:v>0.36399999260902405</c:v>
                </c:pt>
                <c:pt idx="1">
                  <c:v>0.1809999942779541</c:v>
                </c:pt>
                <c:pt idx="2">
                  <c:v>0.17700000107288361</c:v>
                </c:pt>
                <c:pt idx="3">
                  <c:v>3.4000001847743988E-2</c:v>
                </c:pt>
              </c:numCache>
            </c:numRef>
          </c:val>
          <c:extLst>
            <c:ext xmlns:c16="http://schemas.microsoft.com/office/drawing/2014/chart" uri="{C3380CC4-5D6E-409C-BE32-E72D297353CC}">
              <c16:uniqueId val="{00000003-CC79-4300-A95A-66FB88B43FC3}"/>
            </c:ext>
          </c:extLst>
        </c:ser>
        <c:ser>
          <c:idx val="4"/>
          <c:order val="3"/>
          <c:tx>
            <c:strRef>
              <c:f>'Figure 2'!$B$8</c:f>
              <c:strCache>
                <c:ptCount val="1"/>
                <c:pt idx="0">
                  <c:v>III. სხვა: მცირე ბიზნესის სტატუსის მქონე პირი, აქტივების სრული გამოქვითვა </c:v>
                </c:pt>
              </c:strCache>
            </c:strRef>
          </c:tx>
          <c:spPr>
            <a:solidFill>
              <a:srgbClr val="7030A0"/>
            </a:solidFill>
            <a:ln>
              <a:noFill/>
            </a:ln>
            <a:effectLst/>
          </c:spPr>
          <c:invertIfNegative val="0"/>
          <c:cat>
            <c:numRef>
              <c:f>'Figure 2'!$C$4:$F$4</c:f>
              <c:numCache>
                <c:formatCode>General</c:formatCode>
                <c:ptCount val="4"/>
                <c:pt idx="0">
                  <c:v>2018</c:v>
                </c:pt>
                <c:pt idx="1">
                  <c:v>2019</c:v>
                </c:pt>
                <c:pt idx="2">
                  <c:v>2020</c:v>
                </c:pt>
                <c:pt idx="3">
                  <c:v>2021</c:v>
                </c:pt>
              </c:numCache>
            </c:numRef>
          </c:cat>
          <c:val>
            <c:numRef>
              <c:f>'Figure 2'!$C$8:$F$8</c:f>
              <c:numCache>
                <c:formatCode>0.00</c:formatCode>
                <c:ptCount val="4"/>
                <c:pt idx="0">
                  <c:v>2.3137695972044254E-2</c:v>
                </c:pt>
                <c:pt idx="1">
                  <c:v>2.1823756941339065E-2</c:v>
                </c:pt>
                <c:pt idx="2">
                  <c:v>1.8354714872191678E-2</c:v>
                </c:pt>
                <c:pt idx="3">
                  <c:v>1.5077113342314071E-2</c:v>
                </c:pt>
              </c:numCache>
            </c:numRef>
          </c:val>
          <c:extLst>
            <c:ext xmlns:c16="http://schemas.microsoft.com/office/drawing/2014/chart" uri="{C3380CC4-5D6E-409C-BE32-E72D297353CC}">
              <c16:uniqueId val="{00000004-CC79-4300-A95A-66FB88B43FC3}"/>
            </c:ext>
          </c:extLst>
        </c:ser>
        <c:dLbls>
          <c:showLegendKey val="0"/>
          <c:showVal val="0"/>
          <c:showCatName val="0"/>
          <c:showSerName val="0"/>
          <c:showPercent val="0"/>
          <c:showBubbleSize val="0"/>
        </c:dLbls>
        <c:gapWidth val="150"/>
        <c:overlap val="100"/>
        <c:axId val="469158976"/>
        <c:axId val="469160152"/>
      </c:barChart>
      <c:lineChart>
        <c:grouping val="standard"/>
        <c:varyColors val="0"/>
        <c:ser>
          <c:idx val="5"/>
          <c:order val="4"/>
          <c:tx>
            <c:strRef>
              <c:f>'Figure 2'!$B$9</c:f>
              <c:strCache>
                <c:ptCount val="1"/>
                <c:pt idx="0">
                  <c:v>სულ საშემოსავლო და მოგების გადასახადი</c:v>
                </c:pt>
              </c:strCache>
            </c:strRef>
          </c:tx>
          <c:spPr>
            <a:ln w="28575" cap="rnd">
              <a:solidFill>
                <a:schemeClr val="tx2"/>
              </a:solidFill>
              <a:round/>
            </a:ln>
            <a:effectLst/>
          </c:spPr>
          <c:marker>
            <c:symbol val="circle"/>
            <c:size val="5"/>
            <c:spPr>
              <a:solidFill>
                <a:srgbClr val="FFFF00"/>
              </a:solidFill>
              <a:ln w="9525">
                <a:solidFill>
                  <a:schemeClr val="tx2"/>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'Figure 2'!$C$9:$F$9</c:f>
              <c:numCache>
                <c:formatCode>0.00</c:formatCode>
                <c:ptCount val="4"/>
                <c:pt idx="0">
                  <c:v>0.88174751603449153</c:v>
                </c:pt>
                <c:pt idx="1">
                  <c:v>0.5660891521261846</c:v>
                </c:pt>
                <c:pt idx="2">
                  <c:v>0.54842565622130279</c:v>
                </c:pt>
                <c:pt idx="3">
                  <c:v>0.48877666212073256</c:v>
                </c:pt>
              </c:numCache>
            </c:numRef>
          </c:val>
          <c:smooth val="0"/>
          <c:extLst>
            <c:ext xmlns:c16="http://schemas.microsoft.com/office/drawing/2014/chart" uri="{C3380CC4-5D6E-409C-BE32-E72D297353CC}">
              <c16:uniqueId val="{00000005-CC79-4300-A95A-66FB88B43FC3}"/>
            </c:ext>
          </c:extLst>
        </c:ser>
        <c:dLbls>
          <c:showLegendKey val="0"/>
          <c:showVal val="0"/>
          <c:showCatName val="0"/>
          <c:showSerName val="0"/>
          <c:showPercent val="0"/>
          <c:showBubbleSize val="0"/>
        </c:dLbls>
        <c:marker val="1"/>
        <c:smooth val="0"/>
        <c:axId val="469158976"/>
        <c:axId val="469160152"/>
      </c:lineChart>
      <c:catAx>
        <c:axId val="4691589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9160152"/>
        <c:crosses val="autoZero"/>
        <c:auto val="1"/>
        <c:lblAlgn val="ctr"/>
        <c:lblOffset val="100"/>
        <c:noMultiLvlLbl val="0"/>
      </c:catAx>
      <c:valAx>
        <c:axId val="469160152"/>
        <c:scaling>
          <c:orientation val="minMax"/>
          <c:max val="1"/>
        </c:scaling>
        <c:delete val="0"/>
        <c:axPos val="l"/>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ka-GE"/>
                  <a:t>%-ულად მშპ-სთან</a:t>
                </a:r>
                <a:endParaRPr lang="en-US"/>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9158976"/>
        <c:crosses val="autoZero"/>
        <c:crossBetween val="between"/>
        <c:majorUnit val="0.2"/>
      </c:valAx>
      <c:spPr>
        <a:noFill/>
        <a:ln>
          <a:noFill/>
        </a:ln>
        <a:effectLst/>
      </c:spPr>
    </c:plotArea>
    <c:legend>
      <c:legendPos val="b"/>
      <c:layout>
        <c:manualLayout>
          <c:xMode val="edge"/>
          <c:yMode val="edge"/>
          <c:x val="9.3162091842234878E-3"/>
          <c:y val="0.77151258956069702"/>
          <c:w val="0.98067147603522342"/>
          <c:h val="0.2094138355006788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sz="1200" b="1" i="0" u="none" strike="noStrike" kern="1200" spc="0" baseline="0">
                <a:solidFill>
                  <a:schemeClr val="tx1"/>
                </a:solidFill>
                <a:latin typeface="+mn-lt"/>
                <a:ea typeface="+mn-ea"/>
                <a:cs typeface="+mn-cs"/>
              </a:rPr>
              <a:t>3.a </a:t>
            </a:r>
            <a:r>
              <a:rPr lang="ka-GE" sz="1200" b="1" i="0" u="none" strike="noStrike" kern="1200" spc="0" baseline="0">
                <a:solidFill>
                  <a:schemeClr val="tx1"/>
                </a:solidFill>
                <a:latin typeface="+mn-lt"/>
                <a:ea typeface="+mn-ea"/>
                <a:cs typeface="+mn-cs"/>
              </a:rPr>
              <a:t>შეფასებული მოგების (</a:t>
            </a:r>
            <a:r>
              <a:rPr lang="en-US" sz="1200" b="1" i="0" u="none" strike="noStrike" kern="1200" spc="0" baseline="0">
                <a:solidFill>
                  <a:schemeClr val="tx1"/>
                </a:solidFill>
                <a:latin typeface="+mn-lt"/>
                <a:ea typeface="+mn-ea"/>
                <a:cs typeface="+mn-cs"/>
              </a:rPr>
              <a:t>CIT) </a:t>
            </a:r>
            <a:r>
              <a:rPr lang="ka-GE" sz="1200" b="1" i="0" u="none" strike="noStrike" kern="1200" spc="0" baseline="0">
                <a:solidFill>
                  <a:schemeClr val="tx1"/>
                </a:solidFill>
                <a:latin typeface="+mn-lt"/>
                <a:ea typeface="+mn-ea"/>
                <a:cs typeface="+mn-cs"/>
              </a:rPr>
              <a:t>საგადასახადო დანახარჯები, ზომების მიხედვით </a:t>
            </a:r>
            <a:br>
              <a:rPr lang="ka-GE" sz="1200" b="1" i="0" u="none" strike="noStrike" kern="1200" spc="0" baseline="0">
                <a:solidFill>
                  <a:schemeClr val="tx1"/>
                </a:solidFill>
                <a:latin typeface="+mn-lt"/>
                <a:ea typeface="+mn-ea"/>
                <a:cs typeface="+mn-cs"/>
              </a:rPr>
            </a:br>
            <a:r>
              <a:rPr lang="ka-GE" sz="1200" b="1" i="0" u="none" strike="noStrike" kern="1200" spc="0" baseline="0">
                <a:solidFill>
                  <a:schemeClr val="tx1"/>
                </a:solidFill>
                <a:latin typeface="+mn-lt"/>
                <a:ea typeface="+mn-ea"/>
                <a:cs typeface="+mn-cs"/>
              </a:rPr>
              <a:t>(მლნ ლარი) </a:t>
            </a:r>
            <a:endParaRPr lang="en-US" sz="1200" b="1" i="0" u="none" strike="noStrike" kern="1200" spc="0" baseline="0">
              <a:solidFill>
                <a:schemeClr val="tx1"/>
              </a:solidFill>
              <a:latin typeface="+mn-lt"/>
              <a:ea typeface="+mn-ea"/>
              <a:cs typeface="+mn-cs"/>
            </a:endParaRPr>
          </a:p>
        </c:rich>
      </c:tx>
      <c:layout>
        <c:manualLayout>
          <c:xMode val="edge"/>
          <c:yMode val="edge"/>
          <c:x val="0.17013589128697043"/>
          <c:y val="6.3888888888888893E-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'Figure 3'!$B$6</c:f>
              <c:strCache>
                <c:ptCount val="1"/>
                <c:pt idx="0">
                  <c:v>მსხვილი</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3'!$C$5:$F$5</c:f>
              <c:numCache>
                <c:formatCode>General</c:formatCode>
                <c:ptCount val="4"/>
                <c:pt idx="0">
                  <c:v>2018</c:v>
                </c:pt>
                <c:pt idx="1">
                  <c:v>2019</c:v>
                </c:pt>
                <c:pt idx="2">
                  <c:v>2020</c:v>
                </c:pt>
                <c:pt idx="3">
                  <c:v>2021</c:v>
                </c:pt>
              </c:numCache>
            </c:numRef>
          </c:cat>
          <c:val>
            <c:numRef>
              <c:f>'Figure 3'!$C$6:$F$6</c:f>
              <c:numCache>
                <c:formatCode>0.0</c:formatCode>
                <c:ptCount val="4"/>
                <c:pt idx="0">
                  <c:v>44.259998321533203</c:v>
                </c:pt>
                <c:pt idx="1">
                  <c:v>52.259998321533203</c:v>
                </c:pt>
                <c:pt idx="2">
                  <c:v>6.9699997901916504</c:v>
                </c:pt>
                <c:pt idx="3">
                  <c:v>3.5799999237060547</c:v>
                </c:pt>
              </c:numCache>
            </c:numRef>
          </c:val>
          <c:extLst>
            <c:ext xmlns:c16="http://schemas.microsoft.com/office/drawing/2014/chart" uri="{C3380CC4-5D6E-409C-BE32-E72D297353CC}">
              <c16:uniqueId val="{00000000-1735-452B-8606-279EA56EF87D}"/>
            </c:ext>
          </c:extLst>
        </c:ser>
        <c:ser>
          <c:idx val="1"/>
          <c:order val="1"/>
          <c:tx>
            <c:strRef>
              <c:f>'Figure 3'!$B$7</c:f>
              <c:strCache>
                <c:ptCount val="1"/>
                <c:pt idx="0">
                  <c:v>საშუალო</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3'!$C$5:$F$5</c:f>
              <c:numCache>
                <c:formatCode>General</c:formatCode>
                <c:ptCount val="4"/>
                <c:pt idx="0">
                  <c:v>2018</c:v>
                </c:pt>
                <c:pt idx="1">
                  <c:v>2019</c:v>
                </c:pt>
                <c:pt idx="2">
                  <c:v>2020</c:v>
                </c:pt>
                <c:pt idx="3">
                  <c:v>2021</c:v>
                </c:pt>
              </c:numCache>
            </c:numRef>
          </c:cat>
          <c:val>
            <c:numRef>
              <c:f>'Figure 3'!$C$7:$F$7</c:f>
              <c:numCache>
                <c:formatCode>0.0</c:formatCode>
                <c:ptCount val="4"/>
                <c:pt idx="0">
                  <c:v>66.860000610351563</c:v>
                </c:pt>
                <c:pt idx="1">
                  <c:v>32.669998168945313</c:v>
                </c:pt>
                <c:pt idx="2">
                  <c:v>77.529998779296875</c:v>
                </c:pt>
                <c:pt idx="3">
                  <c:v>14.560000419616699</c:v>
                </c:pt>
              </c:numCache>
            </c:numRef>
          </c:val>
          <c:extLst>
            <c:ext xmlns:c16="http://schemas.microsoft.com/office/drawing/2014/chart" uri="{C3380CC4-5D6E-409C-BE32-E72D297353CC}">
              <c16:uniqueId val="{00000001-1735-452B-8606-279EA56EF87D}"/>
            </c:ext>
          </c:extLst>
        </c:ser>
        <c:ser>
          <c:idx val="2"/>
          <c:order val="2"/>
          <c:tx>
            <c:strRef>
              <c:f>'Figure 3'!$B$8</c:f>
              <c:strCache>
                <c:ptCount val="1"/>
                <c:pt idx="0">
                  <c:v>მცირე</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3'!$C$5:$F$5</c:f>
              <c:numCache>
                <c:formatCode>General</c:formatCode>
                <c:ptCount val="4"/>
                <c:pt idx="0">
                  <c:v>2018</c:v>
                </c:pt>
                <c:pt idx="1">
                  <c:v>2019</c:v>
                </c:pt>
                <c:pt idx="2">
                  <c:v>2020</c:v>
                </c:pt>
                <c:pt idx="3">
                  <c:v>2021</c:v>
                </c:pt>
              </c:numCache>
            </c:numRef>
          </c:cat>
          <c:val>
            <c:numRef>
              <c:f>'Figure 3'!$C$8:$F$8</c:f>
              <c:numCache>
                <c:formatCode>0.0</c:formatCode>
                <c:ptCount val="4"/>
                <c:pt idx="0">
                  <c:v>51.360000610351563</c:v>
                </c:pt>
                <c:pt idx="1">
                  <c:v>4.1599998474121094</c:v>
                </c:pt>
                <c:pt idx="2">
                  <c:v>2.880000114440918</c:v>
                </c:pt>
                <c:pt idx="3">
                  <c:v>2.4900000095367432</c:v>
                </c:pt>
              </c:numCache>
            </c:numRef>
          </c:val>
          <c:extLst>
            <c:ext xmlns:c16="http://schemas.microsoft.com/office/drawing/2014/chart" uri="{C3380CC4-5D6E-409C-BE32-E72D297353CC}">
              <c16:uniqueId val="{00000002-1735-452B-8606-279EA56EF87D}"/>
            </c:ext>
          </c:extLst>
        </c:ser>
        <c:dLbls>
          <c:showLegendKey val="0"/>
          <c:showVal val="0"/>
          <c:showCatName val="0"/>
          <c:showSerName val="0"/>
          <c:showPercent val="0"/>
          <c:showBubbleSize val="0"/>
        </c:dLbls>
        <c:gapWidth val="150"/>
        <c:overlap val="100"/>
        <c:axId val="469158192"/>
        <c:axId val="469155840"/>
      </c:barChart>
      <c:lineChart>
        <c:grouping val="stacked"/>
        <c:varyColors val="0"/>
        <c:ser>
          <c:idx val="3"/>
          <c:order val="3"/>
          <c:tx>
            <c:strRef>
              <c:f>'Figure 3'!$B$9</c:f>
              <c:strCache>
                <c:ptCount val="1"/>
                <c:pt idx="0">
                  <c:v>სულ</c:v>
                </c:pt>
              </c:strCache>
            </c:strRef>
          </c:tx>
          <c:spPr>
            <a:ln w="25400" cap="rnd">
              <a:no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3'!$C$5:$F$5</c:f>
              <c:numCache>
                <c:formatCode>General</c:formatCode>
                <c:ptCount val="4"/>
                <c:pt idx="0">
                  <c:v>2018</c:v>
                </c:pt>
                <c:pt idx="1">
                  <c:v>2019</c:v>
                </c:pt>
                <c:pt idx="2">
                  <c:v>2020</c:v>
                </c:pt>
                <c:pt idx="3">
                  <c:v>2021</c:v>
                </c:pt>
              </c:numCache>
            </c:numRef>
          </c:cat>
          <c:val>
            <c:numRef>
              <c:f>'Figure 3'!$C$9:$F$9</c:f>
              <c:numCache>
                <c:formatCode>0.0</c:formatCode>
                <c:ptCount val="4"/>
                <c:pt idx="0">
                  <c:v>162.47999572753906</c:v>
                </c:pt>
                <c:pt idx="1">
                  <c:v>89.099998474121094</c:v>
                </c:pt>
                <c:pt idx="2">
                  <c:v>87.379997253417969</c:v>
                </c:pt>
                <c:pt idx="3">
                  <c:v>20.629999160766602</c:v>
                </c:pt>
              </c:numCache>
            </c:numRef>
          </c:val>
          <c:smooth val="0"/>
          <c:extLst>
            <c:ext xmlns:c16="http://schemas.microsoft.com/office/drawing/2014/chart" uri="{C3380CC4-5D6E-409C-BE32-E72D297353CC}">
              <c16:uniqueId val="{00000003-1735-452B-8606-279EA56EF87D}"/>
            </c:ext>
          </c:extLst>
        </c:ser>
        <c:dLbls>
          <c:showLegendKey val="0"/>
          <c:showVal val="0"/>
          <c:showCatName val="0"/>
          <c:showSerName val="0"/>
          <c:showPercent val="0"/>
          <c:showBubbleSize val="0"/>
        </c:dLbls>
        <c:marker val="1"/>
        <c:smooth val="0"/>
        <c:axId val="469158192"/>
        <c:axId val="469155840"/>
      </c:lineChart>
      <c:catAx>
        <c:axId val="4691581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9155840"/>
        <c:crosses val="autoZero"/>
        <c:auto val="1"/>
        <c:lblAlgn val="ctr"/>
        <c:lblOffset val="100"/>
        <c:noMultiLvlLbl val="0"/>
      </c:catAx>
      <c:valAx>
        <c:axId val="46915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ka-GE"/>
                  <a:t>მლნ</a:t>
                </a:r>
                <a:r>
                  <a:rPr lang="ka-GE" baseline="0"/>
                  <a:t> ლარი</a:t>
                </a:r>
                <a:endParaRPr lang="en-US"/>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915819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sz="1200" b="1" i="0" u="none" strike="noStrike" kern="1200" spc="0" baseline="0">
                <a:solidFill>
                  <a:schemeClr val="tx1"/>
                </a:solidFill>
                <a:latin typeface="+mn-lt"/>
                <a:ea typeface="+mn-ea"/>
                <a:cs typeface="+mn-cs"/>
              </a:rPr>
              <a:t>3.b </a:t>
            </a:r>
            <a:r>
              <a:rPr lang="ka-GE" sz="1200" b="1" i="0" u="none" strike="noStrike" kern="1200" spc="0" baseline="0">
                <a:solidFill>
                  <a:schemeClr val="tx1"/>
                </a:solidFill>
                <a:latin typeface="+mn-lt"/>
                <a:ea typeface="+mn-ea"/>
                <a:cs typeface="+mn-cs"/>
              </a:rPr>
              <a:t>შეფასებული მოგების (</a:t>
            </a:r>
            <a:r>
              <a:rPr lang="en-US" sz="1200" b="1" i="0" u="none" strike="noStrike" kern="1200" spc="0" baseline="0">
                <a:solidFill>
                  <a:schemeClr val="tx1"/>
                </a:solidFill>
                <a:latin typeface="+mn-lt"/>
                <a:ea typeface="+mn-ea"/>
                <a:cs typeface="+mn-cs"/>
              </a:rPr>
              <a:t>CIT) </a:t>
            </a:r>
            <a:r>
              <a:rPr lang="ka-GE" sz="1200" b="1" i="0" u="none" strike="noStrike" kern="1200" spc="0" baseline="0">
                <a:solidFill>
                  <a:schemeClr val="tx1"/>
                </a:solidFill>
                <a:latin typeface="+mn-lt"/>
                <a:ea typeface="+mn-ea"/>
                <a:cs typeface="+mn-cs"/>
              </a:rPr>
              <a:t>საგადასახადო დანახარჯები, ზომების მიხედვით </a:t>
            </a:r>
            <a:br>
              <a:rPr lang="ka-GE" sz="1200" b="1" i="0" u="none" strike="noStrike" kern="1200" spc="0" baseline="0">
                <a:solidFill>
                  <a:schemeClr val="tx1"/>
                </a:solidFill>
                <a:latin typeface="+mn-lt"/>
                <a:ea typeface="+mn-ea"/>
                <a:cs typeface="+mn-cs"/>
              </a:rPr>
            </a:br>
            <a:r>
              <a:rPr lang="ka-GE" sz="1200" b="1" i="0" u="none" strike="noStrike" kern="1200" spc="0" baseline="0">
                <a:solidFill>
                  <a:schemeClr val="tx1"/>
                </a:solidFill>
                <a:latin typeface="+mn-lt"/>
                <a:ea typeface="+mn-ea"/>
                <a:cs typeface="+mn-cs"/>
              </a:rPr>
              <a:t>(%-ულად მშპ-სთან)</a:t>
            </a:r>
            <a:r>
              <a:rPr lang="ka-GE" sz="1400" b="1" i="0" u="none" strike="noStrike" baseline="0"/>
              <a:t> </a:t>
            </a:r>
            <a:endParaRPr lang="en-US" sz="1200" b="1">
              <a:solidFill>
                <a:schemeClr val="tx1"/>
              </a:solidFill>
            </a:endParaRPr>
          </a:p>
        </c:rich>
      </c:tx>
      <c:layout>
        <c:manualLayout>
          <c:xMode val="edge"/>
          <c:yMode val="edge"/>
          <c:x val="0.18907319223985891"/>
          <c:y val="1.8244170096021948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'Figure 3'!$B$6</c:f>
              <c:strCache>
                <c:ptCount val="1"/>
                <c:pt idx="0">
                  <c:v>მსხვილი</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3'!$G$5:$J$5</c:f>
              <c:numCache>
                <c:formatCode>General</c:formatCode>
                <c:ptCount val="4"/>
                <c:pt idx="0">
                  <c:v>2018</c:v>
                </c:pt>
                <c:pt idx="1">
                  <c:v>2019</c:v>
                </c:pt>
                <c:pt idx="2">
                  <c:v>2020</c:v>
                </c:pt>
                <c:pt idx="3">
                  <c:v>2021</c:v>
                </c:pt>
              </c:numCache>
            </c:numRef>
          </c:cat>
          <c:val>
            <c:numRef>
              <c:f>'Figure 3'!$G$6:$J$6</c:f>
              <c:numCache>
                <c:formatCode>0.00</c:formatCode>
                <c:ptCount val="4"/>
                <c:pt idx="0">
                  <c:v>9.8999999463558197E-2</c:v>
                </c:pt>
                <c:pt idx="1">
                  <c:v>0.10599999874830246</c:v>
                </c:pt>
                <c:pt idx="2">
                  <c:v>1.4000000432133675E-2</c:v>
                </c:pt>
                <c:pt idx="3">
                  <c:v>6.0000000521540642E-3</c:v>
                </c:pt>
              </c:numCache>
            </c:numRef>
          </c:val>
          <c:extLst>
            <c:ext xmlns:c16="http://schemas.microsoft.com/office/drawing/2014/chart" uri="{C3380CC4-5D6E-409C-BE32-E72D297353CC}">
              <c16:uniqueId val="{00000000-0169-4B6B-8209-5A9002235C42}"/>
            </c:ext>
          </c:extLst>
        </c:ser>
        <c:ser>
          <c:idx val="1"/>
          <c:order val="1"/>
          <c:tx>
            <c:strRef>
              <c:f>'Figure 3'!$B$7</c:f>
              <c:strCache>
                <c:ptCount val="1"/>
                <c:pt idx="0">
                  <c:v>საშუალო</c:v>
                </c:pt>
              </c:strCache>
            </c:strRef>
          </c:tx>
          <c:spPr>
            <a:solidFill>
              <a:schemeClr val="accent2"/>
            </a:solidFill>
            <a:ln>
              <a:noFill/>
            </a:ln>
            <a:effectLst/>
          </c:spPr>
          <c:invertIfNegative val="0"/>
          <c:dLbls>
            <c:dLbl>
              <c:idx val="3"/>
              <c:layout>
                <c:manualLayout>
                  <c:x val="0"/>
                  <c:y val="-1.361867495654355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DB98-4A18-8156-EF7B3BE2D63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3'!$G$5:$J$5</c:f>
              <c:numCache>
                <c:formatCode>General</c:formatCode>
                <c:ptCount val="4"/>
                <c:pt idx="0">
                  <c:v>2018</c:v>
                </c:pt>
                <c:pt idx="1">
                  <c:v>2019</c:v>
                </c:pt>
                <c:pt idx="2">
                  <c:v>2020</c:v>
                </c:pt>
                <c:pt idx="3">
                  <c:v>2021</c:v>
                </c:pt>
              </c:numCache>
            </c:numRef>
          </c:cat>
          <c:val>
            <c:numRef>
              <c:f>'Figure 3'!$G$7:$J$7</c:f>
              <c:numCache>
                <c:formatCode>0.00</c:formatCode>
                <c:ptCount val="4"/>
                <c:pt idx="0">
                  <c:v>0.15000000596046448</c:v>
                </c:pt>
                <c:pt idx="1">
                  <c:v>6.5999999642372131E-2</c:v>
                </c:pt>
                <c:pt idx="2">
                  <c:v>0.15700000524520874</c:v>
                </c:pt>
                <c:pt idx="3">
                  <c:v>2.4000000208616257E-2</c:v>
                </c:pt>
              </c:numCache>
            </c:numRef>
          </c:val>
          <c:extLst>
            <c:ext xmlns:c16="http://schemas.microsoft.com/office/drawing/2014/chart" uri="{C3380CC4-5D6E-409C-BE32-E72D297353CC}">
              <c16:uniqueId val="{00000001-0169-4B6B-8209-5A9002235C42}"/>
            </c:ext>
          </c:extLst>
        </c:ser>
        <c:ser>
          <c:idx val="2"/>
          <c:order val="2"/>
          <c:tx>
            <c:strRef>
              <c:f>'Figure 3'!$B$8</c:f>
              <c:strCache>
                <c:ptCount val="1"/>
                <c:pt idx="0">
                  <c:v>მცირე</c:v>
                </c:pt>
              </c:strCache>
            </c:strRef>
          </c:tx>
          <c:spPr>
            <a:solidFill>
              <a:schemeClr val="accent3"/>
            </a:solidFill>
            <a:ln>
              <a:noFill/>
            </a:ln>
            <a:effectLst/>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0-DB98-4A18-8156-EF7B3BE2D63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3'!$G$5:$J$5</c:f>
              <c:numCache>
                <c:formatCode>General</c:formatCode>
                <c:ptCount val="4"/>
                <c:pt idx="0">
                  <c:v>2018</c:v>
                </c:pt>
                <c:pt idx="1">
                  <c:v>2019</c:v>
                </c:pt>
                <c:pt idx="2">
                  <c:v>2020</c:v>
                </c:pt>
                <c:pt idx="3">
                  <c:v>2021</c:v>
                </c:pt>
              </c:numCache>
            </c:numRef>
          </c:cat>
          <c:val>
            <c:numRef>
              <c:f>'Figure 3'!$G$8:$J$8</c:f>
              <c:numCache>
                <c:formatCode>0.00</c:formatCode>
                <c:ptCount val="4"/>
                <c:pt idx="0">
                  <c:v>0.11500000208616257</c:v>
                </c:pt>
                <c:pt idx="1">
                  <c:v>8.0000003799796104E-3</c:v>
                </c:pt>
                <c:pt idx="2">
                  <c:v>6.0000000521540642E-3</c:v>
                </c:pt>
                <c:pt idx="3">
                  <c:v>4.0000001899898052E-3</c:v>
                </c:pt>
              </c:numCache>
            </c:numRef>
          </c:val>
          <c:extLst>
            <c:ext xmlns:c16="http://schemas.microsoft.com/office/drawing/2014/chart" uri="{C3380CC4-5D6E-409C-BE32-E72D297353CC}">
              <c16:uniqueId val="{00000002-0169-4B6B-8209-5A9002235C42}"/>
            </c:ext>
          </c:extLst>
        </c:ser>
        <c:dLbls>
          <c:showLegendKey val="0"/>
          <c:showVal val="0"/>
          <c:showCatName val="0"/>
          <c:showSerName val="0"/>
          <c:showPercent val="0"/>
          <c:showBubbleSize val="0"/>
        </c:dLbls>
        <c:gapWidth val="150"/>
        <c:overlap val="100"/>
        <c:axId val="469157800"/>
        <c:axId val="469158584"/>
      </c:barChart>
      <c:lineChart>
        <c:grouping val="stacked"/>
        <c:varyColors val="0"/>
        <c:ser>
          <c:idx val="3"/>
          <c:order val="3"/>
          <c:tx>
            <c:strRef>
              <c:f>'Figure 3'!$B$9</c:f>
              <c:strCache>
                <c:ptCount val="1"/>
                <c:pt idx="0">
                  <c:v>სულ</c:v>
                </c:pt>
              </c:strCache>
            </c:strRef>
          </c:tx>
          <c:spPr>
            <a:ln w="25400" cap="rnd">
              <a:no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3'!$G$5:$J$5</c:f>
              <c:numCache>
                <c:formatCode>General</c:formatCode>
                <c:ptCount val="4"/>
                <c:pt idx="0">
                  <c:v>2018</c:v>
                </c:pt>
                <c:pt idx="1">
                  <c:v>2019</c:v>
                </c:pt>
                <c:pt idx="2">
                  <c:v>2020</c:v>
                </c:pt>
                <c:pt idx="3">
                  <c:v>2021</c:v>
                </c:pt>
              </c:numCache>
            </c:numRef>
          </c:cat>
          <c:val>
            <c:numRef>
              <c:f>'Figure 3'!$G$9:$J$9</c:f>
              <c:numCache>
                <c:formatCode>0.00</c:formatCode>
                <c:ptCount val="4"/>
                <c:pt idx="0">
                  <c:v>0.36399999260902405</c:v>
                </c:pt>
                <c:pt idx="1">
                  <c:v>0.1809999942779541</c:v>
                </c:pt>
                <c:pt idx="2">
                  <c:v>0.17700000107288361</c:v>
                </c:pt>
                <c:pt idx="3">
                  <c:v>3.4000001847743988E-2</c:v>
                </c:pt>
              </c:numCache>
            </c:numRef>
          </c:val>
          <c:smooth val="0"/>
          <c:extLst>
            <c:ext xmlns:c16="http://schemas.microsoft.com/office/drawing/2014/chart" uri="{C3380CC4-5D6E-409C-BE32-E72D297353CC}">
              <c16:uniqueId val="{00000003-0169-4B6B-8209-5A9002235C42}"/>
            </c:ext>
          </c:extLst>
        </c:ser>
        <c:dLbls>
          <c:showLegendKey val="0"/>
          <c:showVal val="0"/>
          <c:showCatName val="0"/>
          <c:showSerName val="0"/>
          <c:showPercent val="0"/>
          <c:showBubbleSize val="0"/>
        </c:dLbls>
        <c:marker val="1"/>
        <c:smooth val="0"/>
        <c:axId val="469157800"/>
        <c:axId val="469158584"/>
      </c:lineChart>
      <c:catAx>
        <c:axId val="469157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9158584"/>
        <c:crosses val="autoZero"/>
        <c:auto val="1"/>
        <c:lblAlgn val="ctr"/>
        <c:lblOffset val="100"/>
        <c:noMultiLvlLbl val="0"/>
      </c:catAx>
      <c:valAx>
        <c:axId val="469158584"/>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ka-GE"/>
                  <a:t>%-ულად მშპ-სთან</a:t>
                </a:r>
                <a:endParaRPr lang="en-US"/>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915780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solidFill>
                <a:latin typeface="+mn-lt"/>
                <a:ea typeface="+mn-ea"/>
                <a:cs typeface="+mn-cs"/>
              </a:defRPr>
            </a:pPr>
            <a:r>
              <a:rPr lang="ka-GE" sz="1200" b="1" i="0" u="none" strike="noStrike" baseline="0">
                <a:effectLst/>
                <a:latin typeface="Calibri (body)"/>
              </a:rPr>
              <a:t>შეფასებული მოგების (</a:t>
            </a:r>
            <a:r>
              <a:rPr lang="en-US" sz="1200" b="1" i="0" u="none" strike="noStrike" baseline="0">
                <a:effectLst/>
                <a:latin typeface="Calibri (body)"/>
              </a:rPr>
              <a:t>CIT) </a:t>
            </a:r>
            <a:r>
              <a:rPr lang="ka-GE" sz="1200" b="1" i="0" u="none" strike="noStrike" baseline="0">
                <a:effectLst/>
                <a:latin typeface="Calibri (body)"/>
              </a:rPr>
              <a:t>საგადასახადო დანახარჯები სექტორების მიხედვით </a:t>
            </a:r>
            <a:br>
              <a:rPr lang="ka-GE" sz="1200" b="1" i="0" u="none" strike="noStrike" baseline="0">
                <a:effectLst/>
                <a:latin typeface="Calibri (body)"/>
              </a:rPr>
            </a:br>
            <a:r>
              <a:rPr lang="ka-GE" sz="1200" b="1" i="0" u="none" strike="noStrike" baseline="0">
                <a:effectLst/>
                <a:latin typeface="Calibri (body)"/>
              </a:rPr>
              <a:t>(%-ული წვლილი)</a:t>
            </a:r>
            <a:r>
              <a:rPr lang="ka-GE" sz="1200" b="1" i="0" u="none" strike="noStrike" baseline="0">
                <a:latin typeface="Calibri (body)"/>
              </a:rPr>
              <a:t> </a:t>
            </a:r>
            <a:endParaRPr lang="en-GB" b="1" i="0">
              <a:latin typeface="Calibri (body)"/>
            </a:endParaRPr>
          </a:p>
        </c:rich>
      </c:tx>
      <c:layout>
        <c:manualLayout>
          <c:xMode val="edge"/>
          <c:yMode val="edge"/>
          <c:x val="0.17533446507259987"/>
          <c:y val="3.8570782171700921E-3"/>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0.10494798815285702"/>
          <c:y val="0.1690478837798772"/>
          <c:w val="0.69556370247297072"/>
          <c:h val="0.72539024153859766"/>
        </c:manualLayout>
      </c:layout>
      <c:barChart>
        <c:barDir val="col"/>
        <c:grouping val="percentStacked"/>
        <c:varyColors val="0"/>
        <c:ser>
          <c:idx val="7"/>
          <c:order val="0"/>
          <c:tx>
            <c:strRef>
              <c:f>'Figure 4'!$B$9</c:f>
              <c:strCache>
                <c:ptCount val="1"/>
                <c:pt idx="0">
                  <c:v>სხვა</c:v>
                </c:pt>
              </c:strCache>
            </c:strRef>
          </c:tx>
          <c:spPr>
            <a:solidFill>
              <a:schemeClr val="accent2">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4'!$C$5:$F$5</c:f>
              <c:numCache>
                <c:formatCode>General</c:formatCode>
                <c:ptCount val="4"/>
                <c:pt idx="0">
                  <c:v>2018</c:v>
                </c:pt>
                <c:pt idx="1">
                  <c:v>2019</c:v>
                </c:pt>
                <c:pt idx="2">
                  <c:v>2020</c:v>
                </c:pt>
                <c:pt idx="3">
                  <c:v>2021</c:v>
                </c:pt>
              </c:numCache>
            </c:numRef>
          </c:cat>
          <c:val>
            <c:numRef>
              <c:f>'Figure 4'!$C$9:$F$9</c:f>
              <c:numCache>
                <c:formatCode>0%</c:formatCode>
                <c:ptCount val="4"/>
                <c:pt idx="0">
                  <c:v>0.37116829368333121</c:v>
                </c:pt>
                <c:pt idx="1">
                  <c:v>7.1284237947734738E-2</c:v>
                </c:pt>
                <c:pt idx="2">
                  <c:v>5.7558071592466419E-2</c:v>
                </c:pt>
                <c:pt idx="3">
                  <c:v>0.2149442085924386</c:v>
                </c:pt>
              </c:numCache>
            </c:numRef>
          </c:val>
          <c:extLst>
            <c:ext xmlns:c16="http://schemas.microsoft.com/office/drawing/2014/chart" uri="{C3380CC4-5D6E-409C-BE32-E72D297353CC}">
              <c16:uniqueId val="{00000000-C843-46E2-B4E6-5DCE38D80C9F}"/>
            </c:ext>
          </c:extLst>
        </c:ser>
        <c:ser>
          <c:idx val="0"/>
          <c:order val="1"/>
          <c:tx>
            <c:strRef>
              <c:f>'Figure 4'!$B$6</c:f>
              <c:strCache>
                <c:ptCount val="1"/>
                <c:pt idx="0">
                  <c:v>სოციალური საქმიანობა</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4'!$C$5:$F$5</c:f>
              <c:numCache>
                <c:formatCode>General</c:formatCode>
                <c:ptCount val="4"/>
                <c:pt idx="0">
                  <c:v>2018</c:v>
                </c:pt>
                <c:pt idx="1">
                  <c:v>2019</c:v>
                </c:pt>
                <c:pt idx="2">
                  <c:v>2020</c:v>
                </c:pt>
                <c:pt idx="3">
                  <c:v>2021</c:v>
                </c:pt>
              </c:numCache>
            </c:numRef>
          </c:cat>
          <c:val>
            <c:numRef>
              <c:f>'Figure 4'!$C$6:$F$6</c:f>
              <c:numCache>
                <c:formatCode>0%</c:formatCode>
                <c:ptCount val="4"/>
                <c:pt idx="0">
                  <c:v>0.10439492148930582</c:v>
                </c:pt>
                <c:pt idx="1">
                  <c:v>0.34182758152449683</c:v>
                </c:pt>
                <c:pt idx="2">
                  <c:v>0.86234123086062797</c:v>
                </c:pt>
                <c:pt idx="3">
                  <c:v>0.60989810312237447</c:v>
                </c:pt>
              </c:numCache>
            </c:numRef>
          </c:val>
          <c:extLst>
            <c:ext xmlns:c16="http://schemas.microsoft.com/office/drawing/2014/chart" uri="{C3380CC4-5D6E-409C-BE32-E72D297353CC}">
              <c16:uniqueId val="{00000001-C843-46E2-B4E6-5DCE38D80C9F}"/>
            </c:ext>
          </c:extLst>
        </c:ser>
        <c:ser>
          <c:idx val="1"/>
          <c:order val="2"/>
          <c:tx>
            <c:strRef>
              <c:f>'Figure 4'!$B$7</c:f>
              <c:strCache>
                <c:ptCount val="1"/>
                <c:pt idx="0">
                  <c:v>საფინანსო საქმიანობა</c:v>
                </c:pt>
              </c:strCache>
            </c:strRef>
          </c:tx>
          <c:spPr>
            <a:solidFill>
              <a:schemeClr val="accent6">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4'!$C$5:$F$5</c:f>
              <c:numCache>
                <c:formatCode>General</c:formatCode>
                <c:ptCount val="4"/>
                <c:pt idx="0">
                  <c:v>2018</c:v>
                </c:pt>
                <c:pt idx="1">
                  <c:v>2019</c:v>
                </c:pt>
                <c:pt idx="2">
                  <c:v>2020</c:v>
                </c:pt>
                <c:pt idx="3">
                  <c:v>2021</c:v>
                </c:pt>
              </c:numCache>
            </c:numRef>
          </c:cat>
          <c:val>
            <c:numRef>
              <c:f>'Figure 4'!$C$7:$F$7</c:f>
              <c:numCache>
                <c:formatCode>0%</c:formatCode>
                <c:ptCount val="4"/>
                <c:pt idx="0">
                  <c:v>0.2727440662889386</c:v>
                </c:pt>
                <c:pt idx="1">
                  <c:v>0.58688818052776848</c:v>
                </c:pt>
                <c:pt idx="2">
                  <c:v>8.0100697546905644E-2</c:v>
                </c:pt>
                <c:pt idx="3">
                  <c:v>0.17515768828518688</c:v>
                </c:pt>
              </c:numCache>
            </c:numRef>
          </c:val>
          <c:extLst>
            <c:ext xmlns:c16="http://schemas.microsoft.com/office/drawing/2014/chart" uri="{C3380CC4-5D6E-409C-BE32-E72D297353CC}">
              <c16:uniqueId val="{00000002-C843-46E2-B4E6-5DCE38D80C9F}"/>
            </c:ext>
          </c:extLst>
        </c:ser>
        <c:ser>
          <c:idx val="2"/>
          <c:order val="3"/>
          <c:tx>
            <c:strRef>
              <c:f>'Figure 4'!$B$8</c:f>
              <c:strCache>
                <c:ptCount val="1"/>
                <c:pt idx="0">
                  <c:v>ტელეკომუნიკაცია</c:v>
                </c:pt>
              </c:strCache>
            </c:strRef>
          </c:tx>
          <c:spPr>
            <a:solidFill>
              <a:schemeClr val="accent2"/>
            </a:solidFill>
            <a:ln>
              <a:noFill/>
            </a:ln>
            <a:effectLst/>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3-C843-46E2-B4E6-5DCE38D80C9F}"/>
                </c:ext>
              </c:extLst>
            </c:dLbl>
            <c:dLbl>
              <c:idx val="2"/>
              <c:delete val="1"/>
              <c:extLst>
                <c:ext xmlns:c15="http://schemas.microsoft.com/office/drawing/2012/chart" uri="{CE6537A1-D6FC-4f65-9D91-7224C49458BB}"/>
                <c:ext xmlns:c16="http://schemas.microsoft.com/office/drawing/2014/chart" uri="{C3380CC4-5D6E-409C-BE32-E72D297353CC}">
                  <c16:uniqueId val="{00000004-C843-46E2-B4E6-5DCE38D80C9F}"/>
                </c:ext>
              </c:extLst>
            </c:dLbl>
            <c:dLbl>
              <c:idx val="3"/>
              <c:delete val="1"/>
              <c:extLst>
                <c:ext xmlns:c15="http://schemas.microsoft.com/office/drawing/2012/chart" uri="{CE6537A1-D6FC-4f65-9D91-7224C49458BB}"/>
                <c:ext xmlns:c16="http://schemas.microsoft.com/office/drawing/2014/chart" uri="{C3380CC4-5D6E-409C-BE32-E72D297353CC}">
                  <c16:uniqueId val="{00000000-23D0-4720-A6C9-A6DA71AABD2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4'!$C$5:$F$5</c:f>
              <c:numCache>
                <c:formatCode>General</c:formatCode>
                <c:ptCount val="4"/>
                <c:pt idx="0">
                  <c:v>2018</c:v>
                </c:pt>
                <c:pt idx="1">
                  <c:v>2019</c:v>
                </c:pt>
                <c:pt idx="2">
                  <c:v>2020</c:v>
                </c:pt>
                <c:pt idx="3">
                  <c:v>2021</c:v>
                </c:pt>
              </c:numCache>
            </c:numRef>
          </c:cat>
          <c:val>
            <c:numRef>
              <c:f>'Figure 4'!$C$8:$F$8</c:f>
              <c:numCache>
                <c:formatCode>0%</c:formatCode>
                <c:ptCount val="4"/>
                <c:pt idx="0">
                  <c:v>0.2516927185384244</c:v>
                </c:pt>
                <c:pt idx="1">
                  <c:v>0</c:v>
                </c:pt>
                <c:pt idx="2">
                  <c:v>0</c:v>
                </c:pt>
                <c:pt idx="3">
                  <c:v>0</c:v>
                </c:pt>
              </c:numCache>
            </c:numRef>
          </c:val>
          <c:extLst>
            <c:ext xmlns:c16="http://schemas.microsoft.com/office/drawing/2014/chart" uri="{C3380CC4-5D6E-409C-BE32-E72D297353CC}">
              <c16:uniqueId val="{00000005-C843-46E2-B4E6-5DCE38D80C9F}"/>
            </c:ext>
          </c:extLst>
        </c:ser>
        <c:dLbls>
          <c:showLegendKey val="0"/>
          <c:showVal val="0"/>
          <c:showCatName val="0"/>
          <c:showSerName val="0"/>
          <c:showPercent val="0"/>
          <c:showBubbleSize val="0"/>
        </c:dLbls>
        <c:gapWidth val="219"/>
        <c:overlap val="100"/>
        <c:axId val="470598536"/>
        <c:axId val="470597752"/>
      </c:barChart>
      <c:catAx>
        <c:axId val="4705985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0597752"/>
        <c:crosses val="autoZero"/>
        <c:auto val="1"/>
        <c:lblAlgn val="ctr"/>
        <c:lblOffset val="100"/>
        <c:noMultiLvlLbl val="0"/>
      </c:catAx>
      <c:valAx>
        <c:axId val="470597752"/>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ka-GE" sz="1000" b="0" i="0" u="none" strike="noStrike" baseline="0">
                    <a:effectLst/>
                  </a:rPr>
                  <a:t>%-ული წვლილი შეფასებული მოგების (</a:t>
                </a:r>
                <a:r>
                  <a:rPr lang="en-US" sz="1000" b="0" i="0" u="none" strike="noStrike" baseline="0">
                    <a:effectLst/>
                  </a:rPr>
                  <a:t>CIT) </a:t>
                </a:r>
                <a:r>
                  <a:rPr lang="ka-GE" sz="1000" b="0" i="0" u="none" strike="noStrike" baseline="0">
                    <a:effectLst/>
                  </a:rPr>
                  <a:t>საგადასახადო დანახარჯებში</a:t>
                </a:r>
                <a:r>
                  <a:rPr lang="ka-GE" sz="1000" b="0" i="0" u="none" strike="noStrike" baseline="0"/>
                  <a:t> </a:t>
                </a:r>
                <a:endParaRPr lang="en-US"/>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0598536"/>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solidFill>
                <a:latin typeface="+mn-lt"/>
                <a:ea typeface="+mn-ea"/>
                <a:cs typeface="+mn-cs"/>
              </a:defRPr>
            </a:pPr>
            <a:r>
              <a:rPr lang="ka-GE" sz="1200" b="1" i="0" u="none" strike="noStrike" baseline="0">
                <a:effectLst/>
                <a:latin typeface="Calibri (body)"/>
              </a:rPr>
              <a:t>შეფასებული მოგების (</a:t>
            </a:r>
            <a:r>
              <a:rPr lang="en-US" sz="1200" b="1" i="0" u="none" strike="noStrike" baseline="0">
                <a:effectLst/>
                <a:latin typeface="Calibri (body)"/>
              </a:rPr>
              <a:t>CIT) </a:t>
            </a:r>
            <a:r>
              <a:rPr lang="ka-GE" sz="1200" b="1" i="0" u="none" strike="noStrike" baseline="0">
                <a:effectLst/>
                <a:latin typeface="Calibri (body)"/>
              </a:rPr>
              <a:t>საგადასახადო დანახარჯები სექტორების</a:t>
            </a:r>
            <a:r>
              <a:rPr lang="en-US" sz="1200" b="1" i="0" u="none" strike="noStrike" baseline="0">
                <a:effectLst/>
                <a:latin typeface="Calibri (body)"/>
              </a:rPr>
              <a:t> </a:t>
            </a:r>
            <a:r>
              <a:rPr lang="ka-GE" sz="1200" b="1" i="0" u="none" strike="noStrike" baseline="0">
                <a:effectLst/>
                <a:latin typeface="Calibri (body)"/>
              </a:rPr>
              <a:t>მიხედვით </a:t>
            </a:r>
            <a:br>
              <a:rPr lang="ka-GE" sz="1200" b="1" i="0" u="none" strike="noStrike" baseline="0">
                <a:effectLst/>
                <a:latin typeface="Calibri (body)"/>
              </a:rPr>
            </a:br>
            <a:r>
              <a:rPr lang="ka-GE" sz="1200" b="1" i="0" u="none" strike="noStrike" baseline="0">
                <a:effectLst/>
                <a:latin typeface="Calibri (body)"/>
              </a:rPr>
              <a:t>(მლნ ლარი) </a:t>
            </a:r>
            <a:r>
              <a:rPr lang="ka-GE" sz="1200" b="1" i="0" u="none" strike="noStrike" baseline="0">
                <a:latin typeface="Calibri (body)"/>
              </a:rPr>
              <a:t> </a:t>
            </a:r>
            <a:endParaRPr lang="en-US" b="1">
              <a:latin typeface="Calibri (body)"/>
            </a:endParaRPr>
          </a:p>
        </c:rich>
      </c:tx>
      <c:layout>
        <c:manualLayout>
          <c:xMode val="edge"/>
          <c:yMode val="edge"/>
          <c:x val="0.13237041876315678"/>
          <c:y val="2.2751523402811964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7.7189121974445857E-2"/>
          <c:y val="0.11607512429386505"/>
          <c:w val="0.63450306342891549"/>
          <c:h val="0.77836279783689333"/>
        </c:manualLayout>
      </c:layout>
      <c:barChart>
        <c:barDir val="col"/>
        <c:grouping val="stacked"/>
        <c:varyColors val="0"/>
        <c:ser>
          <c:idx val="0"/>
          <c:order val="0"/>
          <c:tx>
            <c:strRef>
              <c:f>'Figure 5'!$B$5</c:f>
              <c:strCache>
                <c:ptCount val="1"/>
                <c:pt idx="0">
                  <c:v>სოციალური საქმიანობა</c:v>
                </c:pt>
              </c:strCache>
            </c:strRef>
          </c:tx>
          <c:spPr>
            <a:solidFill>
              <a:schemeClr val="accent1"/>
            </a:solidFill>
            <a:ln>
              <a:noFill/>
            </a:ln>
            <a:effectLst/>
          </c:spPr>
          <c:invertIfNegative val="0"/>
          <c:cat>
            <c:numRef>
              <c:f>'Figure 5'!$C$4:$F$4</c:f>
              <c:numCache>
                <c:formatCode>General</c:formatCode>
                <c:ptCount val="4"/>
                <c:pt idx="0">
                  <c:v>2018</c:v>
                </c:pt>
                <c:pt idx="1">
                  <c:v>2019</c:v>
                </c:pt>
                <c:pt idx="2">
                  <c:v>2020</c:v>
                </c:pt>
                <c:pt idx="3">
                  <c:v>2021</c:v>
                </c:pt>
              </c:numCache>
            </c:numRef>
          </c:cat>
          <c:val>
            <c:numRef>
              <c:f>'Figure 5'!$C$5:$F$5</c:f>
              <c:numCache>
                <c:formatCode>0.0</c:formatCode>
                <c:ptCount val="4"/>
                <c:pt idx="0">
                  <c:v>16.959999084472656</c:v>
                </c:pt>
                <c:pt idx="1">
                  <c:v>30.450000762939453</c:v>
                </c:pt>
                <c:pt idx="2">
                  <c:v>75.360000610351563</c:v>
                </c:pt>
                <c:pt idx="3">
                  <c:v>12.569999694824219</c:v>
                </c:pt>
              </c:numCache>
            </c:numRef>
          </c:val>
          <c:extLst>
            <c:ext xmlns:c16="http://schemas.microsoft.com/office/drawing/2014/chart" uri="{C3380CC4-5D6E-409C-BE32-E72D297353CC}">
              <c16:uniqueId val="{00000000-70FF-46D1-A1A7-A843230474F5}"/>
            </c:ext>
          </c:extLst>
        </c:ser>
        <c:ser>
          <c:idx val="1"/>
          <c:order val="1"/>
          <c:tx>
            <c:strRef>
              <c:f>'Figure 5'!$B$6</c:f>
              <c:strCache>
                <c:ptCount val="1"/>
                <c:pt idx="0">
                  <c:v>საფინანსო საქმიანობა</c:v>
                </c:pt>
              </c:strCache>
            </c:strRef>
          </c:tx>
          <c:spPr>
            <a:solidFill>
              <a:schemeClr val="accent6">
                <a:lumMod val="75000"/>
              </a:schemeClr>
            </a:solidFill>
            <a:ln>
              <a:noFill/>
            </a:ln>
            <a:effectLst/>
          </c:spPr>
          <c:invertIfNegative val="0"/>
          <c:cat>
            <c:numRef>
              <c:f>'Figure 5'!$C$4:$F$4</c:f>
              <c:numCache>
                <c:formatCode>General</c:formatCode>
                <c:ptCount val="4"/>
                <c:pt idx="0">
                  <c:v>2018</c:v>
                </c:pt>
                <c:pt idx="1">
                  <c:v>2019</c:v>
                </c:pt>
                <c:pt idx="2">
                  <c:v>2020</c:v>
                </c:pt>
                <c:pt idx="3">
                  <c:v>2021</c:v>
                </c:pt>
              </c:numCache>
            </c:numRef>
          </c:cat>
          <c:val>
            <c:numRef>
              <c:f>'Figure 5'!$C$6:$F$6</c:f>
              <c:numCache>
                <c:formatCode>0.0</c:formatCode>
                <c:ptCount val="4"/>
                <c:pt idx="0">
                  <c:v>44.310001373291016</c:v>
                </c:pt>
                <c:pt idx="1">
                  <c:v>52.279998779296875</c:v>
                </c:pt>
                <c:pt idx="2">
                  <c:v>7</c:v>
                </c:pt>
                <c:pt idx="3">
                  <c:v>3.6099998950958252</c:v>
                </c:pt>
              </c:numCache>
            </c:numRef>
          </c:val>
          <c:extLst>
            <c:ext xmlns:c16="http://schemas.microsoft.com/office/drawing/2014/chart" uri="{C3380CC4-5D6E-409C-BE32-E72D297353CC}">
              <c16:uniqueId val="{00000001-70FF-46D1-A1A7-A843230474F5}"/>
            </c:ext>
          </c:extLst>
        </c:ser>
        <c:ser>
          <c:idx val="2"/>
          <c:order val="2"/>
          <c:tx>
            <c:strRef>
              <c:f>'Figure 5'!$B$7</c:f>
              <c:strCache>
                <c:ptCount val="1"/>
                <c:pt idx="0">
                  <c:v>ტელეკომუნიკაცია</c:v>
                </c:pt>
              </c:strCache>
            </c:strRef>
          </c:tx>
          <c:spPr>
            <a:solidFill>
              <a:schemeClr val="accent2">
                <a:lumMod val="60000"/>
                <a:lumOff val="40000"/>
              </a:schemeClr>
            </a:solidFill>
            <a:ln>
              <a:noFill/>
            </a:ln>
            <a:effectLst/>
          </c:spPr>
          <c:invertIfNegative val="0"/>
          <c:cat>
            <c:numRef>
              <c:f>'Figure 5'!$C$4:$F$4</c:f>
              <c:numCache>
                <c:formatCode>General</c:formatCode>
                <c:ptCount val="4"/>
                <c:pt idx="0">
                  <c:v>2018</c:v>
                </c:pt>
                <c:pt idx="1">
                  <c:v>2019</c:v>
                </c:pt>
                <c:pt idx="2">
                  <c:v>2020</c:v>
                </c:pt>
                <c:pt idx="3">
                  <c:v>2021</c:v>
                </c:pt>
              </c:numCache>
            </c:numRef>
          </c:cat>
          <c:val>
            <c:numRef>
              <c:f>'Figure 5'!$C$7:$F$7</c:f>
              <c:numCache>
                <c:formatCode>0.0</c:formatCode>
                <c:ptCount val="4"/>
                <c:pt idx="0">
                  <c:v>40.889999389648438</c:v>
                </c:pt>
                <c:pt idx="1">
                  <c:v>0</c:v>
                </c:pt>
                <c:pt idx="2">
                  <c:v>0</c:v>
                </c:pt>
                <c:pt idx="3">
                  <c:v>0</c:v>
                </c:pt>
              </c:numCache>
            </c:numRef>
          </c:val>
          <c:extLst>
            <c:ext xmlns:c16="http://schemas.microsoft.com/office/drawing/2014/chart" uri="{C3380CC4-5D6E-409C-BE32-E72D297353CC}">
              <c16:uniqueId val="{00000002-70FF-46D1-A1A7-A843230474F5}"/>
            </c:ext>
          </c:extLst>
        </c:ser>
        <c:ser>
          <c:idx val="3"/>
          <c:order val="3"/>
          <c:tx>
            <c:strRef>
              <c:f>'Figure 5'!$B$8</c:f>
              <c:strCache>
                <c:ptCount val="1"/>
                <c:pt idx="0">
                  <c:v>განათლება</c:v>
                </c:pt>
              </c:strCache>
            </c:strRef>
          </c:tx>
          <c:spPr>
            <a:solidFill>
              <a:schemeClr val="accent4">
                <a:lumMod val="60000"/>
                <a:lumOff val="40000"/>
              </a:schemeClr>
            </a:solidFill>
            <a:ln>
              <a:noFill/>
            </a:ln>
            <a:effectLst/>
          </c:spPr>
          <c:invertIfNegative val="0"/>
          <c:cat>
            <c:numRef>
              <c:f>'Figure 5'!$C$4:$F$4</c:f>
              <c:numCache>
                <c:formatCode>General</c:formatCode>
                <c:ptCount val="4"/>
                <c:pt idx="0">
                  <c:v>2018</c:v>
                </c:pt>
                <c:pt idx="1">
                  <c:v>2019</c:v>
                </c:pt>
                <c:pt idx="2">
                  <c:v>2020</c:v>
                </c:pt>
                <c:pt idx="3">
                  <c:v>2021</c:v>
                </c:pt>
              </c:numCache>
            </c:numRef>
          </c:cat>
          <c:val>
            <c:numRef>
              <c:f>'Figure 5'!$C$8:$F$8</c:f>
              <c:numCache>
                <c:formatCode>0.0</c:formatCode>
                <c:ptCount val="4"/>
                <c:pt idx="0">
                  <c:v>11.720000267028809</c:v>
                </c:pt>
                <c:pt idx="1">
                  <c:v>2.3499999046325684</c:v>
                </c:pt>
                <c:pt idx="2">
                  <c:v>2.119999885559082</c:v>
                </c:pt>
                <c:pt idx="3">
                  <c:v>2.1800000667572021</c:v>
                </c:pt>
              </c:numCache>
            </c:numRef>
          </c:val>
          <c:extLst>
            <c:ext xmlns:c16="http://schemas.microsoft.com/office/drawing/2014/chart" uri="{C3380CC4-5D6E-409C-BE32-E72D297353CC}">
              <c16:uniqueId val="{00000003-70FF-46D1-A1A7-A843230474F5}"/>
            </c:ext>
          </c:extLst>
        </c:ser>
        <c:ser>
          <c:idx val="4"/>
          <c:order val="4"/>
          <c:tx>
            <c:strRef>
              <c:f>'Figure 5'!$B$9</c:f>
              <c:strCache>
                <c:ptCount val="1"/>
                <c:pt idx="0">
                  <c:v>მშენებლობა</c:v>
                </c:pt>
              </c:strCache>
            </c:strRef>
          </c:tx>
          <c:spPr>
            <a:solidFill>
              <a:schemeClr val="bg1">
                <a:lumMod val="85000"/>
              </a:schemeClr>
            </a:solidFill>
            <a:ln>
              <a:noFill/>
            </a:ln>
            <a:effectLst/>
          </c:spPr>
          <c:invertIfNegative val="0"/>
          <c:cat>
            <c:numRef>
              <c:f>'Figure 5'!$C$4:$F$4</c:f>
              <c:numCache>
                <c:formatCode>General</c:formatCode>
                <c:ptCount val="4"/>
                <c:pt idx="0">
                  <c:v>2018</c:v>
                </c:pt>
                <c:pt idx="1">
                  <c:v>2019</c:v>
                </c:pt>
                <c:pt idx="2">
                  <c:v>2020</c:v>
                </c:pt>
                <c:pt idx="3">
                  <c:v>2021</c:v>
                </c:pt>
              </c:numCache>
            </c:numRef>
          </c:cat>
          <c:val>
            <c:numRef>
              <c:f>'Figure 5'!$C$9:$F$9</c:f>
              <c:numCache>
                <c:formatCode>0.0</c:formatCode>
                <c:ptCount val="4"/>
                <c:pt idx="0">
                  <c:v>8.6000003814697266</c:v>
                </c:pt>
                <c:pt idx="1">
                  <c:v>0</c:v>
                </c:pt>
                <c:pt idx="2">
                  <c:v>9.9999997764825821E-3</c:v>
                </c:pt>
                <c:pt idx="3">
                  <c:v>0</c:v>
                </c:pt>
              </c:numCache>
            </c:numRef>
          </c:val>
          <c:extLst>
            <c:ext xmlns:c16="http://schemas.microsoft.com/office/drawing/2014/chart" uri="{C3380CC4-5D6E-409C-BE32-E72D297353CC}">
              <c16:uniqueId val="{00000004-70FF-46D1-A1A7-A843230474F5}"/>
            </c:ext>
          </c:extLst>
        </c:ser>
        <c:ser>
          <c:idx val="5"/>
          <c:order val="5"/>
          <c:tx>
            <c:strRef>
              <c:f>'Figure 5'!$B$10</c:f>
              <c:strCache>
                <c:ptCount val="1"/>
                <c:pt idx="0">
                  <c:v>წევრი ორგანიზაციების საქმიანობა</c:v>
                </c:pt>
              </c:strCache>
            </c:strRef>
          </c:tx>
          <c:spPr>
            <a:solidFill>
              <a:schemeClr val="accent6"/>
            </a:solidFill>
            <a:ln>
              <a:noFill/>
            </a:ln>
            <a:effectLst/>
          </c:spPr>
          <c:invertIfNegative val="0"/>
          <c:cat>
            <c:numRef>
              <c:f>'Figure 5'!$C$4:$F$4</c:f>
              <c:numCache>
                <c:formatCode>General</c:formatCode>
                <c:ptCount val="4"/>
                <c:pt idx="0">
                  <c:v>2018</c:v>
                </c:pt>
                <c:pt idx="1">
                  <c:v>2019</c:v>
                </c:pt>
                <c:pt idx="2">
                  <c:v>2020</c:v>
                </c:pt>
                <c:pt idx="3">
                  <c:v>2021</c:v>
                </c:pt>
              </c:numCache>
            </c:numRef>
          </c:cat>
          <c:val>
            <c:numRef>
              <c:f>'Figure 5'!$C$10:$F$10</c:f>
              <c:numCache>
                <c:formatCode>0.0</c:formatCode>
                <c:ptCount val="4"/>
                <c:pt idx="0">
                  <c:v>2.8900001049041748</c:v>
                </c:pt>
                <c:pt idx="1">
                  <c:v>0.75999999046325684</c:v>
                </c:pt>
                <c:pt idx="2">
                  <c:v>1.1100000143051147</c:v>
                </c:pt>
                <c:pt idx="3">
                  <c:v>0.55000001192092896</c:v>
                </c:pt>
              </c:numCache>
            </c:numRef>
          </c:val>
          <c:extLst>
            <c:ext xmlns:c16="http://schemas.microsoft.com/office/drawing/2014/chart" uri="{C3380CC4-5D6E-409C-BE32-E72D297353CC}">
              <c16:uniqueId val="{00000005-70FF-46D1-A1A7-A843230474F5}"/>
            </c:ext>
          </c:extLst>
        </c:ser>
        <c:ser>
          <c:idx val="6"/>
          <c:order val="6"/>
          <c:tx>
            <c:strRef>
              <c:f>'Figure 5'!$B$11</c:f>
              <c:strCache>
                <c:ptCount val="1"/>
                <c:pt idx="0">
                  <c:v>სამეცნიერო კვლევა და განვითარება</c:v>
                </c:pt>
              </c:strCache>
            </c:strRef>
          </c:tx>
          <c:spPr>
            <a:solidFill>
              <a:schemeClr val="accent1">
                <a:lumMod val="60000"/>
              </a:schemeClr>
            </a:solidFill>
            <a:ln>
              <a:noFill/>
            </a:ln>
            <a:effectLst/>
          </c:spPr>
          <c:invertIfNegative val="0"/>
          <c:cat>
            <c:numRef>
              <c:f>'Figure 5'!$C$4:$F$4</c:f>
              <c:numCache>
                <c:formatCode>General</c:formatCode>
                <c:ptCount val="4"/>
                <c:pt idx="0">
                  <c:v>2018</c:v>
                </c:pt>
                <c:pt idx="1">
                  <c:v>2019</c:v>
                </c:pt>
                <c:pt idx="2">
                  <c:v>2020</c:v>
                </c:pt>
                <c:pt idx="3">
                  <c:v>2021</c:v>
                </c:pt>
              </c:numCache>
            </c:numRef>
          </c:cat>
          <c:val>
            <c:numRef>
              <c:f>'Figure 5'!$C$11:$F$11</c:f>
              <c:numCache>
                <c:formatCode>0.0</c:formatCode>
                <c:ptCount val="4"/>
                <c:pt idx="0">
                  <c:v>2.380000114440918</c:v>
                </c:pt>
                <c:pt idx="1">
                  <c:v>0.56000000238418579</c:v>
                </c:pt>
                <c:pt idx="2">
                  <c:v>0.68000000715255737</c:v>
                </c:pt>
                <c:pt idx="3">
                  <c:v>0.62000000476837158</c:v>
                </c:pt>
              </c:numCache>
            </c:numRef>
          </c:val>
          <c:extLst>
            <c:ext xmlns:c16="http://schemas.microsoft.com/office/drawing/2014/chart" uri="{C3380CC4-5D6E-409C-BE32-E72D297353CC}">
              <c16:uniqueId val="{00000006-70FF-46D1-A1A7-A843230474F5}"/>
            </c:ext>
          </c:extLst>
        </c:ser>
        <c:ser>
          <c:idx val="7"/>
          <c:order val="7"/>
          <c:tx>
            <c:strRef>
              <c:f>'Figure 5'!$B$12</c:f>
              <c:strCache>
                <c:ptCount val="1"/>
                <c:pt idx="0">
                  <c:v>სხვა</c:v>
                </c:pt>
              </c:strCache>
            </c:strRef>
          </c:tx>
          <c:spPr>
            <a:solidFill>
              <a:schemeClr val="accent2">
                <a:lumMod val="60000"/>
              </a:schemeClr>
            </a:solidFill>
            <a:ln>
              <a:noFill/>
            </a:ln>
            <a:effectLst/>
          </c:spPr>
          <c:invertIfNegative val="0"/>
          <c:cat>
            <c:numRef>
              <c:f>'Figure 5'!$C$4:$F$4</c:f>
              <c:numCache>
                <c:formatCode>General</c:formatCode>
                <c:ptCount val="4"/>
                <c:pt idx="0">
                  <c:v>2018</c:v>
                </c:pt>
                <c:pt idx="1">
                  <c:v>2019</c:v>
                </c:pt>
                <c:pt idx="2">
                  <c:v>2020</c:v>
                </c:pt>
                <c:pt idx="3">
                  <c:v>2021</c:v>
                </c:pt>
              </c:numCache>
            </c:numRef>
          </c:cat>
          <c:val>
            <c:numRef>
              <c:f>'Figure 5'!$C$12:$F$12</c:f>
              <c:numCache>
                <c:formatCode>0.0</c:formatCode>
                <c:ptCount val="4"/>
                <c:pt idx="0">
                  <c:v>34.710000619292259</c:v>
                </c:pt>
                <c:pt idx="1">
                  <c:v>2.679999977350235</c:v>
                </c:pt>
                <c:pt idx="2">
                  <c:v>1.1099999994039536</c:v>
                </c:pt>
                <c:pt idx="3">
                  <c:v>1.0799999814480543</c:v>
                </c:pt>
              </c:numCache>
            </c:numRef>
          </c:val>
          <c:extLst>
            <c:ext xmlns:c16="http://schemas.microsoft.com/office/drawing/2014/chart" uri="{C3380CC4-5D6E-409C-BE32-E72D297353CC}">
              <c16:uniqueId val="{00000007-70FF-46D1-A1A7-A843230474F5}"/>
            </c:ext>
          </c:extLst>
        </c:ser>
        <c:dLbls>
          <c:showLegendKey val="0"/>
          <c:showVal val="0"/>
          <c:showCatName val="0"/>
          <c:showSerName val="0"/>
          <c:showPercent val="0"/>
          <c:showBubbleSize val="0"/>
        </c:dLbls>
        <c:gapWidth val="219"/>
        <c:overlap val="100"/>
        <c:axId val="470600496"/>
        <c:axId val="470595792"/>
      </c:barChart>
      <c:catAx>
        <c:axId val="4706004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0595792"/>
        <c:crosses val="autoZero"/>
        <c:auto val="1"/>
        <c:lblAlgn val="ctr"/>
        <c:lblOffset val="100"/>
        <c:noMultiLvlLbl val="0"/>
      </c:catAx>
      <c:valAx>
        <c:axId val="470595792"/>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ka-GE"/>
                  <a:t>მლნ</a:t>
                </a:r>
                <a:r>
                  <a:rPr lang="ka-GE" baseline="0"/>
                  <a:t> ლასრი</a:t>
                </a:r>
                <a:endParaRPr lang="en-US"/>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0600496"/>
        <c:crosses val="autoZero"/>
        <c:crossBetween val="between"/>
        <c:majorUnit val="50"/>
      </c:valAx>
      <c:spPr>
        <a:noFill/>
        <a:ln>
          <a:noFill/>
        </a:ln>
        <a:effectLst/>
      </c:spPr>
    </c:plotArea>
    <c:legend>
      <c:legendPos val="b"/>
      <c:layout>
        <c:manualLayout>
          <c:xMode val="edge"/>
          <c:yMode val="edge"/>
          <c:x val="0.72898815934860717"/>
          <c:y val="0.15814753410473986"/>
          <c:w val="0.26752078300969345"/>
          <c:h val="0.7968110919943831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sz="1200" b="1" i="0" u="none" strike="noStrike" kern="1200" spc="0" baseline="0">
                <a:solidFill>
                  <a:schemeClr val="tx1"/>
                </a:solidFill>
                <a:latin typeface="+mn-lt"/>
                <a:ea typeface="+mn-ea"/>
                <a:cs typeface="+mn-cs"/>
              </a:rPr>
              <a:t>6.b. </a:t>
            </a:r>
            <a:r>
              <a:rPr lang="ka-GE" sz="1200" b="1" i="0" u="none" strike="noStrike" kern="1200" spc="0" baseline="0">
                <a:solidFill>
                  <a:schemeClr val="tx1"/>
                </a:solidFill>
                <a:latin typeface="+mn-lt"/>
                <a:ea typeface="+mn-ea"/>
                <a:cs typeface="+mn-cs"/>
              </a:rPr>
              <a:t>შეფასებული განაწილებული მოგების (</a:t>
            </a:r>
            <a:r>
              <a:rPr lang="en-US" sz="1200" b="1" i="0" u="none" strike="noStrike" kern="1200" spc="0" baseline="0">
                <a:solidFill>
                  <a:schemeClr val="tx1"/>
                </a:solidFill>
                <a:latin typeface="+mn-lt"/>
                <a:ea typeface="+mn-ea"/>
                <a:cs typeface="+mn-cs"/>
              </a:rPr>
              <a:t>DPT) </a:t>
            </a:r>
            <a:r>
              <a:rPr lang="ka-GE" sz="1200" b="1" i="0" u="none" strike="noStrike" kern="1200" spc="0" baseline="0">
                <a:solidFill>
                  <a:schemeClr val="tx1"/>
                </a:solidFill>
                <a:latin typeface="+mn-lt"/>
                <a:ea typeface="+mn-ea"/>
                <a:cs typeface="+mn-cs"/>
              </a:rPr>
              <a:t>საგადასახადო დანახარჯები ზომების მიხედვით </a:t>
            </a:r>
            <a:br>
              <a:rPr lang="ka-GE" sz="1200" b="1" i="0" u="none" strike="noStrike" kern="1200" spc="0" baseline="0">
                <a:solidFill>
                  <a:schemeClr val="tx1"/>
                </a:solidFill>
                <a:latin typeface="+mn-lt"/>
                <a:ea typeface="+mn-ea"/>
                <a:cs typeface="+mn-cs"/>
              </a:rPr>
            </a:br>
            <a:r>
              <a:rPr lang="ka-GE" sz="1200" b="1" i="0" u="none" strike="noStrike" kern="1200" spc="0" baseline="0">
                <a:solidFill>
                  <a:schemeClr val="tx1"/>
                </a:solidFill>
                <a:latin typeface="+mn-lt"/>
                <a:ea typeface="+mn-ea"/>
                <a:cs typeface="+mn-cs"/>
              </a:rPr>
              <a:t>(%-ულად მშპ-სთან) </a:t>
            </a:r>
            <a:endParaRPr lang="en-US" sz="1200" b="1" i="0" u="none" strike="noStrike" kern="1200" spc="0" baseline="0">
              <a:solidFill>
                <a:schemeClr val="tx1"/>
              </a:solidFill>
              <a:latin typeface="+mn-lt"/>
              <a:ea typeface="+mn-ea"/>
              <a:cs typeface="+mn-cs"/>
            </a:endParaRPr>
          </a:p>
        </c:rich>
      </c:tx>
      <c:layout>
        <c:manualLayout>
          <c:xMode val="edge"/>
          <c:yMode val="edge"/>
          <c:x val="0.13101922912153147"/>
          <c:y val="4.1928707331350028E-3"/>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7915200920451899"/>
          <c:y val="0.23629479842759027"/>
          <c:w val="0.78664928579297178"/>
          <c:h val="0.61080255177452525"/>
        </c:manualLayout>
      </c:layout>
      <c:barChart>
        <c:barDir val="col"/>
        <c:grouping val="stacked"/>
        <c:varyColors val="0"/>
        <c:ser>
          <c:idx val="0"/>
          <c:order val="0"/>
          <c:tx>
            <c:strRef>
              <c:f>'Figure 6'!$B$20</c:f>
              <c:strCache>
                <c:ptCount val="1"/>
                <c:pt idx="0">
                  <c:v>მსხვილი</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6'!$C$19:$F$19</c:f>
              <c:numCache>
                <c:formatCode>General</c:formatCode>
                <c:ptCount val="4"/>
                <c:pt idx="0">
                  <c:v>2018</c:v>
                </c:pt>
                <c:pt idx="1">
                  <c:v>2019</c:v>
                </c:pt>
                <c:pt idx="2">
                  <c:v>2020</c:v>
                </c:pt>
                <c:pt idx="3">
                  <c:v>2021</c:v>
                </c:pt>
              </c:numCache>
            </c:numRef>
          </c:cat>
          <c:val>
            <c:numRef>
              <c:f>'Figure 6'!$C$20:$F$20</c:f>
              <c:numCache>
                <c:formatCode>0.00</c:formatCode>
                <c:ptCount val="4"/>
                <c:pt idx="0">
                  <c:v>3.9999999105930328E-2</c:v>
                </c:pt>
                <c:pt idx="1">
                  <c:v>1.9999999552965164E-2</c:v>
                </c:pt>
                <c:pt idx="2">
                  <c:v>3.2000001519918442E-2</c:v>
                </c:pt>
                <c:pt idx="3">
                  <c:v>3.2000001519918442E-2</c:v>
                </c:pt>
              </c:numCache>
            </c:numRef>
          </c:val>
          <c:extLst>
            <c:ext xmlns:c16="http://schemas.microsoft.com/office/drawing/2014/chart" uri="{C3380CC4-5D6E-409C-BE32-E72D297353CC}">
              <c16:uniqueId val="{00000000-BF09-4550-9F59-A69B14D02000}"/>
            </c:ext>
          </c:extLst>
        </c:ser>
        <c:ser>
          <c:idx val="1"/>
          <c:order val="1"/>
          <c:tx>
            <c:strRef>
              <c:f>'Figure 6'!$B$21</c:f>
              <c:strCache>
                <c:ptCount val="1"/>
                <c:pt idx="0">
                  <c:v>საშუალო</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6'!$C$19:$F$19</c:f>
              <c:numCache>
                <c:formatCode>General</c:formatCode>
                <c:ptCount val="4"/>
                <c:pt idx="0">
                  <c:v>2018</c:v>
                </c:pt>
                <c:pt idx="1">
                  <c:v>2019</c:v>
                </c:pt>
                <c:pt idx="2">
                  <c:v>2020</c:v>
                </c:pt>
                <c:pt idx="3">
                  <c:v>2021</c:v>
                </c:pt>
              </c:numCache>
            </c:numRef>
          </c:cat>
          <c:val>
            <c:numRef>
              <c:f>'Figure 6'!$C$21:$F$21</c:f>
              <c:numCache>
                <c:formatCode>0.00</c:formatCode>
                <c:ptCount val="4"/>
                <c:pt idx="0">
                  <c:v>2.6000000536441803E-2</c:v>
                </c:pt>
                <c:pt idx="1">
                  <c:v>2.6000000536441803E-2</c:v>
                </c:pt>
                <c:pt idx="2">
                  <c:v>2.6000000536441803E-2</c:v>
                </c:pt>
                <c:pt idx="3">
                  <c:v>2.9999999329447746E-2</c:v>
                </c:pt>
              </c:numCache>
            </c:numRef>
          </c:val>
          <c:extLst>
            <c:ext xmlns:c16="http://schemas.microsoft.com/office/drawing/2014/chart" uri="{C3380CC4-5D6E-409C-BE32-E72D297353CC}">
              <c16:uniqueId val="{00000001-BF09-4550-9F59-A69B14D02000}"/>
            </c:ext>
          </c:extLst>
        </c:ser>
        <c:ser>
          <c:idx val="2"/>
          <c:order val="2"/>
          <c:tx>
            <c:strRef>
              <c:f>'Figure 6'!$B$22</c:f>
              <c:strCache>
                <c:ptCount val="1"/>
                <c:pt idx="0">
                  <c:v>მცირე</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6'!$C$19:$F$19</c:f>
              <c:numCache>
                <c:formatCode>General</c:formatCode>
                <c:ptCount val="4"/>
                <c:pt idx="0">
                  <c:v>2018</c:v>
                </c:pt>
                <c:pt idx="1">
                  <c:v>2019</c:v>
                </c:pt>
                <c:pt idx="2">
                  <c:v>2020</c:v>
                </c:pt>
                <c:pt idx="3">
                  <c:v>2021</c:v>
                </c:pt>
              </c:numCache>
            </c:numRef>
          </c:cat>
          <c:val>
            <c:numRef>
              <c:f>'Figure 6'!$C$22:$F$22</c:f>
              <c:numCache>
                <c:formatCode>0.00</c:formatCode>
                <c:ptCount val="4"/>
                <c:pt idx="0">
                  <c:v>4.999999888241291E-3</c:v>
                </c:pt>
                <c:pt idx="1">
                  <c:v>6.0000000521540642E-3</c:v>
                </c:pt>
                <c:pt idx="2">
                  <c:v>7.0000002160668373E-3</c:v>
                </c:pt>
                <c:pt idx="3">
                  <c:v>9.9999997764825821E-3</c:v>
                </c:pt>
              </c:numCache>
            </c:numRef>
          </c:val>
          <c:extLst>
            <c:ext xmlns:c16="http://schemas.microsoft.com/office/drawing/2014/chart" uri="{C3380CC4-5D6E-409C-BE32-E72D297353CC}">
              <c16:uniqueId val="{00000002-BF09-4550-9F59-A69B14D02000}"/>
            </c:ext>
          </c:extLst>
        </c:ser>
        <c:dLbls>
          <c:showLegendKey val="0"/>
          <c:showVal val="0"/>
          <c:showCatName val="0"/>
          <c:showSerName val="0"/>
          <c:showPercent val="0"/>
          <c:showBubbleSize val="0"/>
        </c:dLbls>
        <c:gapWidth val="150"/>
        <c:overlap val="100"/>
        <c:axId val="470601672"/>
        <c:axId val="470596184"/>
      </c:barChart>
      <c:lineChart>
        <c:grouping val="standard"/>
        <c:varyColors val="0"/>
        <c:ser>
          <c:idx val="3"/>
          <c:order val="3"/>
          <c:tx>
            <c:strRef>
              <c:f>'Figure 6'!$B$23</c:f>
              <c:strCache>
                <c:ptCount val="1"/>
                <c:pt idx="0">
                  <c:v>სულ</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6'!$C$19:$F$19</c:f>
              <c:numCache>
                <c:formatCode>General</c:formatCode>
                <c:ptCount val="4"/>
                <c:pt idx="0">
                  <c:v>2018</c:v>
                </c:pt>
                <c:pt idx="1">
                  <c:v>2019</c:v>
                </c:pt>
                <c:pt idx="2">
                  <c:v>2020</c:v>
                </c:pt>
                <c:pt idx="3">
                  <c:v>2021</c:v>
                </c:pt>
              </c:numCache>
            </c:numRef>
          </c:cat>
          <c:val>
            <c:numRef>
              <c:f>'Figure 6'!$C$23:$F$23</c:f>
              <c:numCache>
                <c:formatCode>0.00</c:formatCode>
                <c:ptCount val="4"/>
                <c:pt idx="0">
                  <c:v>7.1000002324581146E-2</c:v>
                </c:pt>
                <c:pt idx="1">
                  <c:v>5.2000001072883606E-2</c:v>
                </c:pt>
                <c:pt idx="2">
                  <c:v>6.4999997615814209E-2</c:v>
                </c:pt>
                <c:pt idx="3">
                  <c:v>7.1000002324581146E-2</c:v>
                </c:pt>
              </c:numCache>
            </c:numRef>
          </c:val>
          <c:smooth val="0"/>
          <c:extLst>
            <c:ext xmlns:c16="http://schemas.microsoft.com/office/drawing/2014/chart" uri="{C3380CC4-5D6E-409C-BE32-E72D297353CC}">
              <c16:uniqueId val="{00000003-BF09-4550-9F59-A69B14D02000}"/>
            </c:ext>
          </c:extLst>
        </c:ser>
        <c:dLbls>
          <c:showLegendKey val="0"/>
          <c:showVal val="0"/>
          <c:showCatName val="0"/>
          <c:showSerName val="0"/>
          <c:showPercent val="0"/>
          <c:showBubbleSize val="0"/>
        </c:dLbls>
        <c:marker val="1"/>
        <c:smooth val="0"/>
        <c:axId val="470601672"/>
        <c:axId val="470596184"/>
      </c:lineChart>
      <c:catAx>
        <c:axId val="470601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0596184"/>
        <c:crosses val="autoZero"/>
        <c:auto val="1"/>
        <c:lblAlgn val="ctr"/>
        <c:lblOffset val="100"/>
        <c:noMultiLvlLbl val="0"/>
      </c:catAx>
      <c:valAx>
        <c:axId val="470596184"/>
        <c:scaling>
          <c:orientation val="minMax"/>
        </c:scaling>
        <c:delete val="0"/>
        <c:axPos val="l"/>
        <c:title>
          <c:tx>
            <c:rich>
              <a:bodyPr rot="-54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r>
                  <a:rPr lang="en-US" sz="1050" b="0" i="0" baseline="0">
                    <a:effectLst/>
                  </a:rPr>
                  <a:t>%-</a:t>
                </a:r>
                <a:r>
                  <a:rPr lang="ka-GE" sz="1050" b="0" i="0" baseline="0">
                    <a:effectLst/>
                  </a:rPr>
                  <a:t>ულად მშპ-სთან</a:t>
                </a:r>
                <a:endParaRPr lang="en-US" sz="1050">
                  <a:effectLst/>
                </a:endParaRPr>
              </a:p>
            </c:rich>
          </c:tx>
          <c:layout>
            <c:manualLayout>
              <c:xMode val="edge"/>
              <c:yMode val="edge"/>
              <c:x val="3.4198705002509211E-2"/>
              <c:y val="0.29086297767256364"/>
            </c:manualLayout>
          </c:layout>
          <c:overlay val="0"/>
          <c:spPr>
            <a:noFill/>
            <a:ln>
              <a:noFill/>
            </a:ln>
            <a:effectLst/>
          </c:spPr>
          <c:txPr>
            <a:bodyPr rot="-54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0601672"/>
        <c:crosses val="autoZero"/>
        <c:crossBetween val="between"/>
      </c:valAx>
      <c:spPr>
        <a:noFill/>
        <a:ln>
          <a:noFill/>
        </a:ln>
        <a:effectLst/>
      </c:spPr>
    </c:plotArea>
    <c:legend>
      <c:legendPos val="b"/>
      <c:layout>
        <c:manualLayout>
          <c:xMode val="edge"/>
          <c:yMode val="edge"/>
          <c:x val="0.10921431106867893"/>
          <c:y val="0.91247332822485394"/>
          <c:w val="0.80644291851797456"/>
          <c:h val="7.075518884260591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sz="1200" b="1" i="0" u="none" strike="noStrike" kern="1200" spc="0" baseline="0">
                <a:solidFill>
                  <a:schemeClr val="tx1"/>
                </a:solidFill>
                <a:latin typeface="+mn-lt"/>
                <a:ea typeface="+mn-ea"/>
                <a:cs typeface="+mn-cs"/>
              </a:rPr>
              <a:t>6.a. </a:t>
            </a:r>
            <a:r>
              <a:rPr lang="ka-GE" sz="1200" b="1" i="0" u="none" strike="noStrike" kern="1200" spc="0" baseline="0">
                <a:solidFill>
                  <a:schemeClr val="tx1"/>
                </a:solidFill>
                <a:latin typeface="+mn-lt"/>
                <a:ea typeface="+mn-ea"/>
                <a:cs typeface="+mn-cs"/>
              </a:rPr>
              <a:t>შეფასებული განაწილებული მოგების (</a:t>
            </a:r>
            <a:r>
              <a:rPr lang="en-US" sz="1200" b="1" i="0" u="none" strike="noStrike" kern="1200" spc="0" baseline="0">
                <a:solidFill>
                  <a:schemeClr val="tx1"/>
                </a:solidFill>
                <a:latin typeface="+mn-lt"/>
                <a:ea typeface="+mn-ea"/>
                <a:cs typeface="+mn-cs"/>
              </a:rPr>
              <a:t>DPT) </a:t>
            </a:r>
            <a:r>
              <a:rPr lang="ka-GE" sz="1200" b="1" i="0" u="none" strike="noStrike" kern="1200" spc="0" baseline="0">
                <a:solidFill>
                  <a:schemeClr val="tx1"/>
                </a:solidFill>
                <a:latin typeface="+mn-lt"/>
                <a:ea typeface="+mn-ea"/>
                <a:cs typeface="+mn-cs"/>
              </a:rPr>
              <a:t>საგადასახადო დანახარჯები სახეების მიხედვით </a:t>
            </a:r>
            <a:br>
              <a:rPr lang="ka-GE" sz="1200" b="1" i="0" u="none" strike="noStrike" kern="1200" spc="0" baseline="0">
                <a:solidFill>
                  <a:schemeClr val="tx1"/>
                </a:solidFill>
                <a:latin typeface="+mn-lt"/>
                <a:ea typeface="+mn-ea"/>
                <a:cs typeface="+mn-cs"/>
              </a:rPr>
            </a:br>
            <a:r>
              <a:rPr lang="ka-GE" sz="1200" b="1" i="0" u="none" strike="noStrike" kern="1200" spc="0" baseline="0">
                <a:solidFill>
                  <a:schemeClr val="tx1"/>
                </a:solidFill>
                <a:latin typeface="+mn-lt"/>
                <a:ea typeface="+mn-ea"/>
                <a:cs typeface="+mn-cs"/>
              </a:rPr>
              <a:t>(%-ულად მშპ-სთან) </a:t>
            </a:r>
            <a:endParaRPr lang="en-US" sz="1200" b="1" i="0" u="none" strike="noStrike" kern="1200" spc="0" baseline="0">
              <a:solidFill>
                <a:schemeClr val="tx1"/>
              </a:solidFill>
              <a:latin typeface="+mn-lt"/>
              <a:ea typeface="+mn-ea"/>
              <a:cs typeface="+mn-cs"/>
            </a:endParaRPr>
          </a:p>
        </c:rich>
      </c:tx>
      <c:layout>
        <c:manualLayout>
          <c:xMode val="edge"/>
          <c:yMode val="edge"/>
          <c:x val="0.13496804252330671"/>
          <c:y val="4.6523944065053127E-3"/>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3472025739618659"/>
          <c:y val="0.19077251137467099"/>
          <c:w val="0.85455796150481189"/>
          <c:h val="0.63755431612715063"/>
        </c:manualLayout>
      </c:layout>
      <c:barChart>
        <c:barDir val="col"/>
        <c:grouping val="stacked"/>
        <c:varyColors val="0"/>
        <c:ser>
          <c:idx val="0"/>
          <c:order val="0"/>
          <c:tx>
            <c:strRef>
              <c:f>'Figure 6'!$B$4</c:f>
              <c:strCache>
                <c:ptCount val="1"/>
                <c:pt idx="0">
                  <c:v>მოგება</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6'!$C$5:$F$5</c:f>
              <c:numCache>
                <c:formatCode>General</c:formatCode>
                <c:ptCount val="4"/>
                <c:pt idx="0">
                  <c:v>2018</c:v>
                </c:pt>
                <c:pt idx="1">
                  <c:v>2019</c:v>
                </c:pt>
                <c:pt idx="2">
                  <c:v>2020</c:v>
                </c:pt>
                <c:pt idx="3">
                  <c:v>2021</c:v>
                </c:pt>
              </c:numCache>
            </c:numRef>
          </c:cat>
          <c:val>
            <c:numRef>
              <c:f>'Figure 6'!$C$9:$F$9</c:f>
              <c:numCache>
                <c:formatCode>0.00</c:formatCode>
                <c:ptCount val="4"/>
                <c:pt idx="0">
                  <c:v>5.4999999701976776E-2</c:v>
                </c:pt>
                <c:pt idx="1">
                  <c:v>4.1000001132488251E-2</c:v>
                </c:pt>
                <c:pt idx="2">
                  <c:v>5.0999999046325684E-2</c:v>
                </c:pt>
                <c:pt idx="3">
                  <c:v>5.6000001728534698E-2</c:v>
                </c:pt>
              </c:numCache>
            </c:numRef>
          </c:val>
          <c:extLst>
            <c:ext xmlns:c16="http://schemas.microsoft.com/office/drawing/2014/chart" uri="{C3380CC4-5D6E-409C-BE32-E72D297353CC}">
              <c16:uniqueId val="{00000000-04A9-4B8F-A549-C61AB65994BB}"/>
            </c:ext>
          </c:extLst>
        </c:ser>
        <c:ser>
          <c:idx val="1"/>
          <c:order val="1"/>
          <c:tx>
            <c:strRef>
              <c:f>'Figure 6'!$B$11</c:f>
              <c:strCache>
                <c:ptCount val="1"/>
                <c:pt idx="0">
                  <c:v>დივიდენდები</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6'!$C$5:$F$5</c:f>
              <c:numCache>
                <c:formatCode>General</c:formatCode>
                <c:ptCount val="4"/>
                <c:pt idx="0">
                  <c:v>2018</c:v>
                </c:pt>
                <c:pt idx="1">
                  <c:v>2019</c:v>
                </c:pt>
                <c:pt idx="2">
                  <c:v>2020</c:v>
                </c:pt>
                <c:pt idx="3">
                  <c:v>2021</c:v>
                </c:pt>
              </c:numCache>
            </c:numRef>
          </c:cat>
          <c:val>
            <c:numRef>
              <c:f>'Figure 6'!$C$16:$F$16</c:f>
              <c:numCache>
                <c:formatCode>0.00</c:formatCode>
                <c:ptCount val="4"/>
                <c:pt idx="0">
                  <c:v>1.6000000759959221E-2</c:v>
                </c:pt>
                <c:pt idx="1">
                  <c:v>1.2000000104308128E-2</c:v>
                </c:pt>
                <c:pt idx="2">
                  <c:v>1.4000000432133675E-2</c:v>
                </c:pt>
                <c:pt idx="3">
                  <c:v>1.6000000759959221E-2</c:v>
                </c:pt>
              </c:numCache>
            </c:numRef>
          </c:val>
          <c:extLst>
            <c:ext xmlns:c16="http://schemas.microsoft.com/office/drawing/2014/chart" uri="{C3380CC4-5D6E-409C-BE32-E72D297353CC}">
              <c16:uniqueId val="{00000001-04A9-4B8F-A549-C61AB65994BB}"/>
            </c:ext>
          </c:extLst>
        </c:ser>
        <c:dLbls>
          <c:dLblPos val="ctr"/>
          <c:showLegendKey val="0"/>
          <c:showVal val="1"/>
          <c:showCatName val="0"/>
          <c:showSerName val="0"/>
          <c:showPercent val="0"/>
          <c:showBubbleSize val="0"/>
        </c:dLbls>
        <c:gapWidth val="150"/>
        <c:overlap val="100"/>
        <c:axId val="470596968"/>
        <c:axId val="470599712"/>
      </c:barChart>
      <c:lineChart>
        <c:grouping val="stacked"/>
        <c:varyColors val="0"/>
        <c:ser>
          <c:idx val="2"/>
          <c:order val="2"/>
          <c:tx>
            <c:strRef>
              <c:f>'Figure 6'!$B$18</c:f>
              <c:strCache>
                <c:ptCount val="1"/>
                <c:pt idx="0">
                  <c:v>სულ</c:v>
                </c:pt>
              </c:strCache>
            </c:strRef>
          </c:tx>
          <c:spPr>
            <a:ln w="25400" cap="rnd">
              <a:noFill/>
              <a:round/>
            </a:ln>
            <a:effectLst/>
          </c:spPr>
          <c:marker>
            <c:symbol val="circle"/>
            <c:size val="5"/>
            <c:spPr>
              <a:solidFill>
                <a:schemeClr val="accent3"/>
              </a:solidFill>
              <a:ln w="9525">
                <a:solidFill>
                  <a:schemeClr val="accent3"/>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6'!$C$5:$F$5</c:f>
              <c:numCache>
                <c:formatCode>General</c:formatCode>
                <c:ptCount val="4"/>
                <c:pt idx="0">
                  <c:v>2018</c:v>
                </c:pt>
                <c:pt idx="1">
                  <c:v>2019</c:v>
                </c:pt>
                <c:pt idx="2">
                  <c:v>2020</c:v>
                </c:pt>
                <c:pt idx="3">
                  <c:v>2021</c:v>
                </c:pt>
              </c:numCache>
            </c:numRef>
          </c:cat>
          <c:val>
            <c:numRef>
              <c:f>'Figure 6'!$C$23:$F$23</c:f>
              <c:numCache>
                <c:formatCode>0.00</c:formatCode>
                <c:ptCount val="4"/>
                <c:pt idx="0">
                  <c:v>7.1000002324581146E-2</c:v>
                </c:pt>
                <c:pt idx="1">
                  <c:v>5.2000001072883606E-2</c:v>
                </c:pt>
                <c:pt idx="2">
                  <c:v>6.4999997615814209E-2</c:v>
                </c:pt>
                <c:pt idx="3">
                  <c:v>7.1000002324581146E-2</c:v>
                </c:pt>
              </c:numCache>
            </c:numRef>
          </c:val>
          <c:smooth val="0"/>
          <c:extLst>
            <c:ext xmlns:c16="http://schemas.microsoft.com/office/drawing/2014/chart" uri="{C3380CC4-5D6E-409C-BE32-E72D297353CC}">
              <c16:uniqueId val="{00000002-04A9-4B8F-A549-C61AB65994BB}"/>
            </c:ext>
          </c:extLst>
        </c:ser>
        <c:dLbls>
          <c:showLegendKey val="0"/>
          <c:showVal val="0"/>
          <c:showCatName val="0"/>
          <c:showSerName val="0"/>
          <c:showPercent val="0"/>
          <c:showBubbleSize val="0"/>
        </c:dLbls>
        <c:marker val="1"/>
        <c:smooth val="0"/>
        <c:axId val="470596968"/>
        <c:axId val="470599712"/>
      </c:lineChart>
      <c:catAx>
        <c:axId val="470596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0599712"/>
        <c:crosses val="autoZero"/>
        <c:auto val="1"/>
        <c:lblAlgn val="ctr"/>
        <c:lblOffset val="100"/>
        <c:noMultiLvlLbl val="0"/>
      </c:catAx>
      <c:valAx>
        <c:axId val="470599712"/>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r>
                  <a:rPr lang="ka-GE"/>
                  <a:t>ულად მშპ-სთან</a:t>
                </a:r>
                <a:endParaRPr lang="en-US"/>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059696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Ex1.xml><?xml version="1.0" encoding="utf-8"?>
<cx:chartSpace xmlns:a="http://schemas.openxmlformats.org/drawingml/2006/main" xmlns:r="http://schemas.openxmlformats.org/officeDocument/2006/relationships" xmlns:cx="http://schemas.microsoft.com/office/drawing/2014/chartex">
  <cx:chartData>
    <cx:data id="0">
      <cx:numDim type="val">
        <cx:f>_xlchart.v1.1</cx:f>
      </cx:numDim>
    </cx:data>
    <cx:data id="1">
      <cx:numDim type="val">
        <cx:f>_xlchart.v1.3</cx:f>
      </cx:numDim>
    </cx:data>
    <cx:data id="2">
      <cx:numDim type="val">
        <cx:f>_xlchart.v1.5</cx:f>
      </cx:numDim>
    </cx:data>
    <cx:data id="3">
      <cx:numDim type="val">
        <cx:f>_xlchart.v1.7</cx:f>
      </cx:numDim>
    </cx:data>
  </cx:chartData>
  <cx:chart>
    <cx:title pos="t" align="ctr" overlay="0">
      <cx:tx>
        <cx:rich>
          <a:bodyPr rot="0" spcFirstLastPara="1" vertOverflow="ellipsis" vert="horz" wrap="square" lIns="0" tIns="0" rIns="0" bIns="0" anchor="ctr" anchorCtr="1"/>
          <a:lstStyle/>
          <a:p>
            <a:pPr algn="ctr">
              <a:defRPr b="1">
                <a:solidFill>
                  <a:sysClr val="windowText" lastClr="000000"/>
                </a:solidFill>
                <a:latin typeface="Calibri (Body)"/>
                <a:ea typeface="Calibri (Body)"/>
                <a:cs typeface="Calibri (Body)"/>
              </a:defRPr>
            </a:pPr>
            <a:r>
              <a:rPr lang="en-US" sz="1200" b="1">
                <a:solidFill>
                  <a:sysClr val="windowText" lastClr="000000"/>
                </a:solidFill>
                <a:latin typeface="Calibri (Body)"/>
              </a:rPr>
              <a:t>A.1.b. </a:t>
            </a:r>
            <a:r>
              <a:rPr lang="ka-GE" sz="1200" b="1">
                <a:solidFill>
                  <a:sysClr val="windowText" lastClr="000000"/>
                </a:solidFill>
                <a:latin typeface="Calibri (Body)"/>
              </a:rPr>
              <a:t>სხვადასხვა მეთოდოლოგიით შეფასებული</a:t>
            </a:r>
          </a:p>
          <a:p>
            <a:pPr algn="ctr">
              <a:defRPr b="1">
                <a:solidFill>
                  <a:sysClr val="windowText" lastClr="000000"/>
                </a:solidFill>
                <a:latin typeface="Calibri (Body)"/>
                <a:ea typeface="Calibri (Body)"/>
                <a:cs typeface="Calibri (Body)"/>
              </a:defRPr>
            </a:pPr>
            <a:r>
              <a:rPr lang="ka-GE" sz="1200" b="1">
                <a:solidFill>
                  <a:sysClr val="windowText" lastClr="000000"/>
                </a:solidFill>
                <a:latin typeface="Calibri (Body)"/>
              </a:rPr>
              <a:t>საპროცენტო შემოსავლის დანახარჯები</a:t>
            </a:r>
            <a:endParaRPr lang="en-US" sz="1200" b="1">
              <a:solidFill>
                <a:sysClr val="windowText" lastClr="000000"/>
              </a:solidFill>
              <a:latin typeface="Calibri (Body)"/>
            </a:endParaRPr>
          </a:p>
          <a:p>
            <a:pPr algn="ctr">
              <a:defRPr b="1">
                <a:solidFill>
                  <a:sysClr val="windowText" lastClr="000000"/>
                </a:solidFill>
                <a:latin typeface="Calibri (Body)"/>
                <a:ea typeface="Calibri (Body)"/>
                <a:cs typeface="Calibri (Body)"/>
              </a:defRPr>
            </a:pPr>
            <a:r>
              <a:rPr lang="en-US" sz="1200" b="1">
                <a:solidFill>
                  <a:sysClr val="windowText" lastClr="000000"/>
                </a:solidFill>
                <a:latin typeface="Calibri (Body)"/>
              </a:rPr>
              <a:t>(</a:t>
            </a:r>
            <a:r>
              <a:rPr lang="ka-GE" sz="1200" b="1">
                <a:solidFill>
                  <a:sysClr val="windowText" lastClr="000000"/>
                </a:solidFill>
                <a:latin typeface="Calibri (Body)"/>
              </a:rPr>
              <a:t>%-ულად მშპ-სთან</a:t>
            </a:r>
            <a:r>
              <a:rPr lang="en-US" sz="1200" b="1">
                <a:solidFill>
                  <a:sysClr val="windowText" lastClr="000000"/>
                </a:solidFill>
                <a:latin typeface="Calibri (Body)"/>
              </a:rPr>
              <a:t>)</a:t>
            </a:r>
          </a:p>
        </cx:rich>
      </cx:tx>
    </cx:title>
    <cx:plotArea>
      <cx:plotAreaRegion>
        <cx:series layoutId="boxWhisker" uniqueId="{190D7EFE-5723-4D7D-927A-154B9727105A}">
          <cx:tx>
            <cx:txData>
              <cx:f>_xlchart.v1.0</cx:f>
              <cx:v>2018</cx:v>
            </cx:txData>
          </cx:tx>
          <cx:dataId val="0"/>
          <cx:layoutPr>
            <cx:statistics quartileMethod="exclusive"/>
          </cx:layoutPr>
        </cx:series>
        <cx:series layoutId="boxWhisker" uniqueId="{D1090D00-1734-49F5-99B3-363424CE0415}">
          <cx:tx>
            <cx:txData>
              <cx:f>_xlchart.v1.2</cx:f>
              <cx:v>2019</cx:v>
            </cx:txData>
          </cx:tx>
          <cx:dataId val="1"/>
          <cx:layoutPr>
            <cx:statistics quartileMethod="exclusive"/>
          </cx:layoutPr>
        </cx:series>
        <cx:series layoutId="boxWhisker" uniqueId="{4F15B05B-B58A-4025-8963-F56549970D4E}">
          <cx:tx>
            <cx:txData>
              <cx:f>_xlchart.v1.4</cx:f>
              <cx:v>2020</cx:v>
            </cx:txData>
          </cx:tx>
          <cx:dataId val="2"/>
          <cx:layoutPr>
            <cx:statistics quartileMethod="exclusive"/>
          </cx:layoutPr>
        </cx:series>
        <cx:series layoutId="boxWhisker" uniqueId="{A3BBEDB5-FF6D-4376-BD12-39B839C816C4}">
          <cx:tx>
            <cx:txData>
              <cx:f>_xlchart.v1.6</cx:f>
              <cx:v>2021</cx:v>
            </cx:txData>
          </cx:tx>
          <cx:dataId val="3"/>
          <cx:layoutPr>
            <cx:statistics quartileMethod="exclusive"/>
          </cx:layoutPr>
        </cx:series>
      </cx:plotAreaRegion>
      <cx:axis id="0" hidden="1">
        <cx:catScaling gapWidth="1"/>
        <cx:tickLabels/>
      </cx:axis>
      <cx:axis id="1">
        <cx:valScaling/>
        <cx:title>
          <cx:tx>
            <cx:rich>
              <a:bodyPr spcFirstLastPara="1" vertOverflow="ellipsis" wrap="square" lIns="0" tIns="0" rIns="0" bIns="0" anchor="ctr" anchorCtr="1"/>
              <a:lstStyle/>
              <a:p>
                <a:pPr algn="ctr">
                  <a:defRPr/>
                </a:pPr>
                <a:r>
                  <a:rPr lang="ka-GE"/>
                  <a:t>%-ულად მშპ-სთან</a:t>
                </a:r>
                <a:endParaRPr lang="en-US"/>
              </a:p>
            </cx:rich>
          </cx:tx>
        </cx:title>
        <cx:tickLabels/>
      </cx:axis>
    </cx:plotArea>
    <cx:legend pos="b" align="ctr" overlay="0"/>
  </cx:chart>
  <cx:spPr>
    <a:ln>
      <a:noFill/>
    </a:ln>
  </cx:spPr>
</cx:chartSpace>
</file>

<file path=xl/charts/chartEx2.xml><?xml version="1.0" encoding="utf-8"?>
<cx:chartSpace xmlns:a="http://schemas.openxmlformats.org/drawingml/2006/main" xmlns:r="http://schemas.openxmlformats.org/officeDocument/2006/relationships" xmlns:cx="http://schemas.microsoft.com/office/drawing/2014/chartex">
  <cx:chartData>
    <cx:data id="0">
      <cx:numDim type="val">
        <cx:f>_xlchart.v1.8</cx:f>
      </cx:numDim>
    </cx:data>
    <cx:data id="1">
      <cx:numDim type="val">
        <cx:f>_xlchart.v1.10</cx:f>
      </cx:numDim>
    </cx:data>
    <cx:data id="2">
      <cx:numDim type="val">
        <cx:f>_xlchart.v1.12</cx:f>
      </cx:numDim>
    </cx:data>
    <cx:data id="3">
      <cx:numDim type="val">
        <cx:f>_xlchart.v1.14</cx:f>
      </cx:numDim>
    </cx:data>
  </cx:chartData>
  <cx:chart>
    <cx:title pos="t" align="ctr" overlay="0">
      <cx:tx>
        <cx:rich>
          <a:bodyPr rot="0" spcFirstLastPara="1" vertOverflow="ellipsis" vert="horz" wrap="square" lIns="0" tIns="0" rIns="0" bIns="0" anchor="ctr" anchorCtr="1"/>
          <a:lstStyle/>
          <a:p>
            <a:pPr algn="ctr">
              <a:defRPr sz="1100" b="1">
                <a:solidFill>
                  <a:sysClr val="windowText" lastClr="000000"/>
                </a:solidFill>
              </a:defRPr>
            </a:pPr>
            <a:r>
              <a:rPr lang="ka-GE" sz="1100" b="1">
                <a:solidFill>
                  <a:sysClr val="windowText" lastClr="000000"/>
                </a:solidFill>
                <a:latin typeface="+mn-lt"/>
              </a:rPr>
              <a:t>მცირე ბიზნეს სტატუსის შეფასებული საგადასახადო დანახარჯები</a:t>
            </a:r>
            <a:endParaRPr lang="en-US" sz="1100" b="1">
              <a:solidFill>
                <a:sysClr val="windowText" lastClr="000000"/>
              </a:solidFill>
              <a:latin typeface="+mn-lt"/>
            </a:endParaRPr>
          </a:p>
          <a:p>
            <a:pPr algn="ctr">
              <a:defRPr sz="1100" b="1">
                <a:solidFill>
                  <a:sysClr val="windowText" lastClr="000000"/>
                </a:solidFill>
              </a:defRPr>
            </a:pPr>
            <a:r>
              <a:rPr lang="ka-GE" sz="1100" b="1">
                <a:solidFill>
                  <a:sysClr val="windowText" lastClr="000000"/>
                </a:solidFill>
                <a:latin typeface="+mn-lt"/>
              </a:rPr>
              <a:t>(მლნ ლარი)</a:t>
            </a:r>
            <a:endParaRPr lang="en-US" sz="1100" b="1">
              <a:solidFill>
                <a:sysClr val="windowText" lastClr="000000"/>
              </a:solidFill>
              <a:latin typeface="+mn-lt"/>
            </a:endParaRPr>
          </a:p>
        </cx:rich>
      </cx:tx>
    </cx:title>
    <cx:plotArea>
      <cx:plotAreaRegion>
        <cx:series layoutId="boxWhisker" uniqueId="{EB70A3C6-D754-4C97-87E5-7727E30D9984}">
          <cx:tx>
            <cx:txData>
              <cx:f>_xlchart.v1.9</cx:f>
              <cx:v>2018</cx:v>
            </cx:txData>
          </cx:tx>
          <cx:dataId val="0"/>
          <cx:layoutPr>
            <cx:statistics quartileMethod="exclusive"/>
          </cx:layoutPr>
        </cx:series>
        <cx:series layoutId="boxWhisker" uniqueId="{4B9FE299-7ACC-4DFD-AF5C-8B5D1D53F0E2}">
          <cx:tx>
            <cx:txData>
              <cx:f>_xlchart.v1.11</cx:f>
              <cx:v>2019</cx:v>
            </cx:txData>
          </cx:tx>
          <cx:dataId val="1"/>
          <cx:layoutPr>
            <cx:statistics quartileMethod="exclusive"/>
          </cx:layoutPr>
        </cx:series>
        <cx:series layoutId="boxWhisker" uniqueId="{DADE5B8E-415E-4507-ACA3-9626CA17925A}">
          <cx:tx>
            <cx:txData>
              <cx:f>_xlchart.v1.13</cx:f>
              <cx:v>2020</cx:v>
            </cx:txData>
          </cx:tx>
          <cx:dataId val="2"/>
          <cx:layoutPr>
            <cx:statistics quartileMethod="exclusive"/>
          </cx:layoutPr>
        </cx:series>
        <cx:series layoutId="boxWhisker" uniqueId="{14E419A6-9459-44D3-A54A-8C0B2B90C70C}">
          <cx:tx>
            <cx:txData>
              <cx:f>_xlchart.v1.15</cx:f>
              <cx:v>2021</cx:v>
            </cx:txData>
          </cx:tx>
          <cx:dataId val="3"/>
          <cx:layoutPr>
            <cx:statistics quartileMethod="exclusive"/>
          </cx:layoutPr>
        </cx:series>
      </cx:plotAreaRegion>
      <cx:axis id="0" hidden="1">
        <cx:catScaling gapWidth="1"/>
        <cx:tickLabels/>
        <cx:txPr>
          <a:bodyPr vertOverflow="overflow" horzOverflow="overflow" wrap="square" lIns="0" tIns="0" rIns="0" bIns="0"/>
          <a:lstStyle/>
          <a:p>
            <a:pPr algn="ctr" rtl="0">
              <a:defRPr sz="1100" b="0" i="0">
                <a:solidFill>
                  <a:srgbClr val="595959"/>
                </a:solidFill>
                <a:latin typeface="Calibri" panose="020F0502020204030204" pitchFamily="34" charset="0"/>
                <a:ea typeface="Calibri" panose="020F0502020204030204" pitchFamily="34" charset="0"/>
                <a:cs typeface="Calibri" panose="020F0502020204030204" pitchFamily="34" charset="0"/>
              </a:defRPr>
            </a:pPr>
            <a:endParaRPr lang="en-US" sz="1100"/>
          </a:p>
        </cx:txPr>
      </cx:axis>
      <cx:axis id="1">
        <cx:valScaling/>
        <cx:title>
          <cx:tx>
            <cx:rich>
              <a:bodyPr spcFirstLastPara="1" vertOverflow="ellipsis" wrap="square" lIns="0" tIns="0" rIns="0" bIns="0" anchor="ctr" anchorCtr="1"/>
              <a:lstStyle/>
              <a:p>
                <a:pPr algn="ctr">
                  <a:defRPr sz="1100"/>
                </a:pPr>
                <a:r>
                  <a:rPr lang="ka-GE" sz="1100"/>
                  <a:t>მლნ ლარი</a:t>
                </a:r>
                <a:endParaRPr lang="en-US" sz="1100"/>
              </a:p>
            </cx:rich>
          </cx:tx>
        </cx:title>
        <cx:tickLabels/>
        <cx:txPr>
          <a:bodyPr vertOverflow="overflow" horzOverflow="overflow" wrap="square" lIns="0" tIns="0" rIns="0" bIns="0"/>
          <a:lstStyle/>
          <a:p>
            <a:pPr algn="ctr" rtl="0">
              <a:defRPr sz="1100" b="0" i="0">
                <a:solidFill>
                  <a:srgbClr val="595959"/>
                </a:solidFill>
                <a:latin typeface="Calibri" panose="020F0502020204030204" pitchFamily="34" charset="0"/>
                <a:ea typeface="Calibri" panose="020F0502020204030204" pitchFamily="34" charset="0"/>
                <a:cs typeface="Calibri" panose="020F0502020204030204" pitchFamily="34" charset="0"/>
              </a:defRPr>
            </a:pPr>
            <a:endParaRPr lang="en-US" sz="1100"/>
          </a:p>
        </cx:txPr>
      </cx:axis>
    </cx:plotArea>
    <cx:legend pos="b" align="ctr" overlay="0">
      <cx:txPr>
        <a:bodyPr vertOverflow="overflow" horzOverflow="overflow" wrap="square" lIns="0" tIns="0" rIns="0" bIns="0"/>
        <a:lstStyle/>
        <a:p>
          <a:pPr algn="ctr" rtl="0">
            <a:defRPr sz="1100" b="0" i="0">
              <a:solidFill>
                <a:srgbClr val="595959"/>
              </a:solidFill>
              <a:latin typeface="Calibri" panose="020F0502020204030204" pitchFamily="34" charset="0"/>
              <a:ea typeface="Calibri" panose="020F0502020204030204" pitchFamily="34" charset="0"/>
              <a:cs typeface="Calibri" panose="020F0502020204030204" pitchFamily="34" charset="0"/>
            </a:defRPr>
          </a:pPr>
          <a:endParaRPr lang="en-US" sz="1100"/>
        </a:p>
      </cx:txPr>
    </cx:legend>
  </cx:chart>
  <cx:spPr>
    <a:noFill/>
    <a:ln>
      <a:noFill/>
    </a:ln>
  </cx:spPr>
  <cx:clrMapOvr bg1="lt1" tx1="dk1" bg2="lt2" tx2="dk2" accent1="accent1" accent2="accent2" accent3="accent3" accent4="accent4" accent5="accent5" accent6="accent6" hlink="hlink" folHlink="folHlink"/>
</cx:chartSpace>
</file>

<file path=xl/charts/chartEx3.xml><?xml version="1.0" encoding="utf-8"?>
<cx:chartSpace xmlns:a="http://schemas.openxmlformats.org/drawingml/2006/main" xmlns:r="http://schemas.openxmlformats.org/officeDocument/2006/relationships" xmlns:cx="http://schemas.microsoft.com/office/drawing/2014/chartex">
  <cx:chartData>
    <cx:data id="0">
      <cx:numDim type="val">
        <cx:f>_xlchart.v1.16</cx:f>
      </cx:numDim>
    </cx:data>
    <cx:data id="1">
      <cx:numDim type="val">
        <cx:f>_xlchart.v1.18</cx:f>
      </cx:numDim>
    </cx:data>
    <cx:data id="2">
      <cx:numDim type="val">
        <cx:f>_xlchart.v1.20</cx:f>
      </cx:numDim>
    </cx:data>
    <cx:data id="3">
      <cx:numDim type="val">
        <cx:f>_xlchart.v1.22</cx:f>
      </cx:numDim>
    </cx:data>
  </cx:chartData>
  <cx:chart>
    <cx:title pos="t" align="ctr" overlay="0">
      <cx:tx>
        <cx:rich>
          <a:bodyPr rot="0" spcFirstLastPara="1" vertOverflow="ellipsis" vert="horz" wrap="square" lIns="0" tIns="0" rIns="0" bIns="0" anchor="ctr" anchorCtr="1"/>
          <a:lstStyle/>
          <a:p>
            <a:pPr algn="ctr">
              <a:defRPr sz="1100" b="1">
                <a:solidFill>
                  <a:sysClr val="windowText" lastClr="000000"/>
                </a:solidFill>
              </a:defRPr>
            </a:pPr>
            <a:r>
              <a:rPr lang="ka-GE" sz="1100" b="1">
                <a:solidFill>
                  <a:sysClr val="windowText" lastClr="000000"/>
                </a:solidFill>
                <a:latin typeface="+mn-lt"/>
              </a:rPr>
              <a:t>მცირე ბიზნეს სტატუსის შეფასებული საგადასახადო დანახარჯები (3%-ით დაბეგვრისას)(მლნ ლარი)</a:t>
            </a:r>
            <a:endParaRPr lang="en-US" sz="1100" b="1">
              <a:solidFill>
                <a:sysClr val="windowText" lastClr="000000"/>
              </a:solidFill>
              <a:latin typeface="+mn-lt"/>
            </a:endParaRPr>
          </a:p>
        </cx:rich>
      </cx:tx>
    </cx:title>
    <cx:plotArea>
      <cx:plotAreaRegion>
        <cx:series layoutId="boxWhisker" uniqueId="{EB70A3C6-D754-4C97-87E5-7727E30D9984}">
          <cx:tx>
            <cx:txData>
              <cx:f>_xlchart.v1.17</cx:f>
              <cx:v>2018</cx:v>
            </cx:txData>
          </cx:tx>
          <cx:dataId val="0"/>
          <cx:layoutPr>
            <cx:statistics quartileMethod="exclusive"/>
          </cx:layoutPr>
        </cx:series>
        <cx:series layoutId="boxWhisker" uniqueId="{4B9FE299-7ACC-4DFD-AF5C-8B5D1D53F0E2}">
          <cx:tx>
            <cx:txData>
              <cx:f>_xlchart.v1.19</cx:f>
              <cx:v>2019</cx:v>
            </cx:txData>
          </cx:tx>
          <cx:dataId val="1"/>
          <cx:layoutPr>
            <cx:statistics quartileMethod="exclusive"/>
          </cx:layoutPr>
        </cx:series>
        <cx:series layoutId="boxWhisker" uniqueId="{DADE5B8E-415E-4507-ACA3-9626CA17925A}">
          <cx:tx>
            <cx:txData>
              <cx:f>_xlchart.v1.21</cx:f>
              <cx:v>2020</cx:v>
            </cx:txData>
          </cx:tx>
          <cx:dataId val="2"/>
          <cx:layoutPr>
            <cx:statistics quartileMethod="exclusive"/>
          </cx:layoutPr>
        </cx:series>
        <cx:series layoutId="boxWhisker" uniqueId="{14E419A6-9459-44D3-A54A-8C0B2B90C70C}">
          <cx:tx>
            <cx:txData>
              <cx:f>_xlchart.v1.23</cx:f>
              <cx:v>2021</cx:v>
            </cx:txData>
          </cx:tx>
          <cx:dataId val="3"/>
          <cx:layoutPr>
            <cx:statistics quartileMethod="exclusive"/>
          </cx:layoutPr>
        </cx:series>
      </cx:plotAreaRegion>
      <cx:axis id="0" hidden="1">
        <cx:catScaling gapWidth="1"/>
        <cx:tickLabels/>
      </cx:axis>
      <cx:axis id="1">
        <cx:valScaling/>
        <cx:title>
          <cx:tx>
            <cx:rich>
              <a:bodyPr spcFirstLastPara="1" vertOverflow="ellipsis" wrap="square" lIns="0" tIns="0" rIns="0" bIns="0" anchor="ctr" anchorCtr="1"/>
              <a:lstStyle/>
              <a:p>
                <a:pPr algn="ctr">
                  <a:defRPr/>
                </a:pPr>
                <a:r>
                  <a:rPr lang="ka-GE"/>
                  <a:t>მლნ ლარი</a:t>
                </a:r>
                <a:endParaRPr lang="en-US"/>
              </a:p>
            </cx:rich>
          </cx:tx>
        </cx:title>
        <cx:tickLabels/>
      </cx:axis>
    </cx:plotArea>
    <cx:legend pos="b" align="ctr" overlay="0"/>
  </cx:chart>
  <cx:spPr>
    <a:noFill/>
    <a:ln>
      <a:noFill/>
    </a:ln>
  </cx:spPr>
  <cx:clrMapOvr bg1="lt1" tx1="dk1" bg2="lt2" tx2="dk2" accent1="accent1" accent2="accent2" accent3="accent3" accent4="accent4" accent5="accent5" accent6="accent6" hlink="hlink" folHlink="folHlink"/>
</cx:chartSpace>
</file>

<file path=xl/charts/chartEx4.xml><?xml version="1.0" encoding="utf-8"?>
<cx:chartSpace xmlns:a="http://schemas.openxmlformats.org/drawingml/2006/main" xmlns:r="http://schemas.openxmlformats.org/officeDocument/2006/relationships" xmlns:cx="http://schemas.microsoft.com/office/drawing/2014/chartex">
  <cx:chartData>
    <cx:data id="0">
      <cx:numDim type="val">
        <cx:f>_xlchart.v1.25</cx:f>
      </cx:numDim>
    </cx:data>
    <cx:data id="1">
      <cx:numDim type="val">
        <cx:f>_xlchart.v1.27</cx:f>
      </cx:numDim>
    </cx:data>
    <cx:data id="2">
      <cx:numDim type="val">
        <cx:f>_xlchart.v1.29</cx:f>
      </cx:numDim>
    </cx:data>
    <cx:data id="3">
      <cx:numDim type="val">
        <cx:f>_xlchart.v1.31</cx:f>
      </cx:numDim>
    </cx:data>
  </cx:chartData>
  <cx:chart>
    <cx:title pos="t" align="ctr" overlay="0">
      <cx:tx>
        <cx:rich>
          <a:bodyPr rot="0" spcFirstLastPara="1" vertOverflow="ellipsis" vert="horz" wrap="square" lIns="0" tIns="0" rIns="0" bIns="0" anchor="ctr" anchorCtr="1"/>
          <a:lstStyle/>
          <a:p>
            <a:pPr algn="ctr">
              <a:defRPr sz="1100" b="1">
                <a:solidFill>
                  <a:sysClr val="windowText" lastClr="000000"/>
                </a:solidFill>
              </a:defRPr>
            </a:pPr>
            <a:r>
              <a:rPr lang="ka-GE" sz="1100" b="1">
                <a:solidFill>
                  <a:sysClr val="windowText" lastClr="000000"/>
                </a:solidFill>
                <a:latin typeface="+mn-lt"/>
              </a:rPr>
              <a:t>მცირე ბიზნეს სტატუსის შეფასებული საგადასახადო დანახარჯები (1%-ით დაბეგვრისას)(მლნ ლარი)</a:t>
            </a:r>
          </a:p>
          <a:p>
            <a:pPr algn="ctr">
              <a:defRPr sz="1100" b="1">
                <a:solidFill>
                  <a:sysClr val="windowText" lastClr="000000"/>
                </a:solidFill>
              </a:defRPr>
            </a:pPr>
            <a:endParaRPr lang="en-US" sz="1100" b="1">
              <a:solidFill>
                <a:sysClr val="windowText" lastClr="000000"/>
              </a:solidFill>
              <a:latin typeface="+mn-lt"/>
            </a:endParaRPr>
          </a:p>
        </cx:rich>
      </cx:tx>
    </cx:title>
    <cx:plotArea>
      <cx:plotAreaRegion>
        <cx:series layoutId="boxWhisker" uniqueId="{EB70A3C6-D754-4C97-87E5-7727E30D9984}">
          <cx:tx>
            <cx:txData>
              <cx:f>_xlchart.v1.24</cx:f>
              <cx:v>2018</cx:v>
            </cx:txData>
          </cx:tx>
          <cx:dataId val="0"/>
          <cx:layoutPr>
            <cx:statistics quartileMethod="exclusive"/>
          </cx:layoutPr>
        </cx:series>
        <cx:series layoutId="boxWhisker" uniqueId="{4B9FE299-7ACC-4DFD-AF5C-8B5D1D53F0E2}">
          <cx:tx>
            <cx:txData>
              <cx:f>_xlchart.v1.26</cx:f>
              <cx:v>2019</cx:v>
            </cx:txData>
          </cx:tx>
          <cx:dataId val="1"/>
          <cx:layoutPr>
            <cx:statistics quartileMethod="exclusive"/>
          </cx:layoutPr>
        </cx:series>
        <cx:series layoutId="boxWhisker" uniqueId="{DADE5B8E-415E-4507-ACA3-9626CA17925A}">
          <cx:tx>
            <cx:txData>
              <cx:f>_xlchart.v1.28</cx:f>
              <cx:v>2020</cx:v>
            </cx:txData>
          </cx:tx>
          <cx:dataId val="2"/>
          <cx:layoutPr>
            <cx:statistics quartileMethod="exclusive"/>
          </cx:layoutPr>
        </cx:series>
        <cx:series layoutId="boxWhisker" uniqueId="{14E419A6-9459-44D3-A54A-8C0B2B90C70C}">
          <cx:tx>
            <cx:txData>
              <cx:f>_xlchart.v1.30</cx:f>
              <cx:v>2021</cx:v>
            </cx:txData>
          </cx:tx>
          <cx:dataId val="3"/>
          <cx:layoutPr>
            <cx:statistics quartileMethod="exclusive"/>
          </cx:layoutPr>
        </cx:series>
      </cx:plotAreaRegion>
      <cx:axis id="0" hidden="1">
        <cx:catScaling gapWidth="1"/>
        <cx:tickLabels/>
      </cx:axis>
      <cx:axis id="1">
        <cx:valScaling/>
        <cx:title>
          <cx:tx>
            <cx:rich>
              <a:bodyPr spcFirstLastPara="1" vertOverflow="ellipsis" wrap="square" lIns="0" tIns="0" rIns="0" bIns="0" anchor="ctr" anchorCtr="1"/>
              <a:lstStyle/>
              <a:p>
                <a:pPr algn="ctr">
                  <a:defRPr/>
                </a:pPr>
                <a:r>
                  <a:rPr lang="ka-GE"/>
                  <a:t>მლნ ლარი</a:t>
                </a:r>
                <a:endParaRPr lang="en-US"/>
              </a:p>
            </cx:rich>
          </cx:tx>
        </cx:title>
        <cx:tickLabels/>
      </cx:axis>
    </cx:plotArea>
    <cx:legend pos="b" align="ctr" overlay="0"/>
  </cx:chart>
  <cx:spPr>
    <a:noFill/>
    <a:ln>
      <a:noFill/>
    </a:ln>
  </cx:spPr>
  <cx:clrMapOvr bg1="lt1" tx1="dk1" bg2="lt2" tx2="dk2" accent1="accent1" accent2="accent2" accent3="accent3" accent4="accent4" accent5="accent5" accent6="accent6" hlink="hlink" folHlink="folHlink"/>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406">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bodyPr rot="-60000000" vert="horz"/>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tx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solidFill>
      <a:ln>
        <a:solidFill>
          <a:schemeClr val="phClr"/>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dropLine>
  <cs:errorBar>
    <cs:lnRef idx="0"/>
    <cs:fillRef idx="0"/>
    <cs:effectRef idx="0"/>
    <cs:fontRef idx="minor">
      <a:schemeClr val="tx1"/>
    </cs:fontRef>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a:solidFill>
          <a:schemeClr val="tx1">
            <a:lumMod val="15000"/>
            <a:lumOff val="85000"/>
            <a:lumOff val="10000"/>
          </a:schemeClr>
        </a:solidFill>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bodyPr rot="-60000000" vert="horz"/>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b="0" kern="1200" spc="0" baseline="0"/>
    <cs:bodyPr rot="0" vert="horz"/>
  </cs:title>
  <cs:trendline>
    <cs:lnRef idx="0"/>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bodyPr rot="-60000000" vert="horz"/>
  </cs:valueAxis>
  <cs:wall>
    <cs:lnRef idx="0"/>
    <cs:fillRef idx="0"/>
    <cs:effectRef idx="0"/>
    <cs:fontRef idx="minor">
      <a:schemeClr val="tx1"/>
    </cs:fontRef>
  </cs:wall>
</cs:chartStyle>
</file>

<file path=xl/charts/style18.xml><?xml version="1.0" encoding="utf-8"?>
<cs:chartStyle xmlns:cs="http://schemas.microsoft.com/office/drawing/2012/chartStyle" xmlns:a="http://schemas.openxmlformats.org/drawingml/2006/main" id="406">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bodyPr rot="-60000000" vert="horz"/>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tx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solidFill>
      <a:ln>
        <a:solidFill>
          <a:schemeClr val="phClr"/>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dropLine>
  <cs:errorBar>
    <cs:lnRef idx="0"/>
    <cs:fillRef idx="0"/>
    <cs:effectRef idx="0"/>
    <cs:fontRef idx="minor">
      <a:schemeClr val="tx1"/>
    </cs:fontRef>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a:solidFill>
          <a:schemeClr val="tx1">
            <a:lumMod val="15000"/>
            <a:lumOff val="85000"/>
            <a:lumOff val="10000"/>
          </a:schemeClr>
        </a:solidFill>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bodyPr rot="-60000000" vert="horz"/>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b="0" kern="1200" spc="0" baseline="0"/>
    <cs:bodyPr rot="0" vert="horz"/>
  </cs:title>
  <cs:trendline>
    <cs:lnRef idx="0"/>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bodyPr rot="-60000000" vert="horz"/>
  </cs:valueAxis>
  <cs:wall>
    <cs:lnRef idx="0"/>
    <cs:fillRef idx="0"/>
    <cs:effectRef idx="0"/>
    <cs:fontRef idx="minor">
      <a:schemeClr val="tx1"/>
    </cs:fontRef>
  </cs:wall>
</cs:chartStyle>
</file>

<file path=xl/charts/style19.xml><?xml version="1.0" encoding="utf-8"?>
<cs:chartStyle xmlns:cs="http://schemas.microsoft.com/office/drawing/2012/chartStyle" xmlns:a="http://schemas.openxmlformats.org/drawingml/2006/main" id="406">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bodyPr rot="-60000000" vert="horz"/>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tx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solidFill>
      <a:ln>
        <a:solidFill>
          <a:schemeClr val="phClr"/>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dropLine>
  <cs:errorBar>
    <cs:lnRef idx="0"/>
    <cs:fillRef idx="0"/>
    <cs:effectRef idx="0"/>
    <cs:fontRef idx="minor">
      <a:schemeClr val="tx1"/>
    </cs:fontRef>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a:solidFill>
          <a:schemeClr val="tx1">
            <a:lumMod val="15000"/>
            <a:lumOff val="85000"/>
            <a:lumOff val="10000"/>
          </a:schemeClr>
        </a:solidFill>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bodyPr rot="-60000000" vert="horz"/>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b="0" kern="1200" spc="0" baseline="0"/>
    <cs:bodyPr rot="0" vert="horz"/>
  </cs:title>
  <cs:trendline>
    <cs:lnRef idx="0"/>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bodyPr rot="-60000000" vert="horz"/>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406">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bodyPr rot="-60000000" vert="horz"/>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tx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solidFill>
      <a:ln>
        <a:solidFill>
          <a:schemeClr val="phClr"/>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dropLine>
  <cs:errorBar>
    <cs:lnRef idx="0"/>
    <cs:fillRef idx="0"/>
    <cs:effectRef idx="0"/>
    <cs:fontRef idx="minor">
      <a:schemeClr val="tx1"/>
    </cs:fontRef>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a:solidFill>
          <a:schemeClr val="tx1">
            <a:lumMod val="15000"/>
            <a:lumOff val="85000"/>
            <a:lumOff val="10000"/>
          </a:schemeClr>
        </a:solidFill>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bodyPr rot="-60000000" vert="horz"/>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b="0" kern="1200" spc="0" baseline="0"/>
    <cs:bodyPr rot="0" vert="horz"/>
  </cs:title>
  <cs:trendline>
    <cs:lnRef idx="0"/>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bodyPr rot="-60000000" vert="horz"/>
  </cs:valueAxis>
  <cs:wall>
    <cs:lnRef idx="0"/>
    <cs:fillRef idx="0"/>
    <cs:effectRef idx="0"/>
    <cs:fontRef idx="minor">
      <a:schemeClr val="tx1"/>
    </cs:fontRef>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3.xml.rels><?xml version="1.0" encoding="UTF-8" standalone="yes"?>
<Relationships xmlns="http://schemas.openxmlformats.org/package/2006/relationships"><Relationship Id="rId3" Type="http://schemas.openxmlformats.org/officeDocument/2006/relationships/image" Target="../media/image1.png"/><Relationship Id="rId2" Type="http://schemas.microsoft.com/office/2014/relationships/chartEx" Target="../charts/chartEx1.xml"/><Relationship Id="rId1" Type="http://schemas.openxmlformats.org/officeDocument/2006/relationships/chart" Target="../charts/chart16.xml"/></Relationships>
</file>

<file path=xl/drawings/_rels/drawing14.xml.rels><?xml version="1.0" encoding="UTF-8" standalone="yes"?>
<Relationships xmlns="http://schemas.openxmlformats.org/package/2006/relationships"><Relationship Id="rId3" Type="http://schemas.microsoft.com/office/2014/relationships/chartEx" Target="../charts/chartEx4.xml"/><Relationship Id="rId2" Type="http://schemas.microsoft.com/office/2014/relationships/chartEx" Target="../charts/chartEx3.xml"/><Relationship Id="rId1" Type="http://schemas.microsoft.com/office/2014/relationships/chartEx" Target="../charts/chartEx2.xml"/><Relationship Id="rId4" Type="http://schemas.openxmlformats.org/officeDocument/2006/relationships/image" Target="../media/image2.png"/></Relationships>
</file>

<file path=xl/drawings/_rels/drawing15.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1</xdr:col>
      <xdr:colOff>1371599</xdr:colOff>
      <xdr:row>7</xdr:row>
      <xdr:rowOff>20955</xdr:rowOff>
    </xdr:from>
    <xdr:to>
      <xdr:col>6</xdr:col>
      <xdr:colOff>518745</xdr:colOff>
      <xdr:row>21</xdr:row>
      <xdr:rowOff>142875</xdr:rowOff>
    </xdr:to>
    <xdr:graphicFrame macro="">
      <xdr:nvGraphicFramePr>
        <xdr:cNvPr id="8" name="Chart 7">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152400</xdr:colOff>
      <xdr:row>7</xdr:row>
      <xdr:rowOff>95250</xdr:rowOff>
    </xdr:from>
    <xdr:to>
      <xdr:col>13</xdr:col>
      <xdr:colOff>566025</xdr:colOff>
      <xdr:row>21</xdr:row>
      <xdr:rowOff>152400</xdr:rowOff>
    </xdr:to>
    <xdr:graphicFrame macro="">
      <xdr:nvGraphicFramePr>
        <xdr:cNvPr id="9" name="Chart 8">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228912</xdr:colOff>
      <xdr:row>6</xdr:row>
      <xdr:rowOff>154284</xdr:rowOff>
    </xdr:from>
    <xdr:to>
      <xdr:col>7</xdr:col>
      <xdr:colOff>361949</xdr:colOff>
      <xdr:row>22</xdr:row>
      <xdr:rowOff>1884</xdr:rowOff>
    </xdr:to>
    <xdr:graphicFrame macro="">
      <xdr:nvGraphicFramePr>
        <xdr:cNvPr id="5" name="Chart 4">
          <a:extLst>
            <a:ext uri="{FF2B5EF4-FFF2-40B4-BE49-F238E27FC236}">
              <a16:creationId xmlns:a16="http://schemas.microsoft.com/office/drawing/2014/main" id="{00000000-0008-0000-0C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11906</xdr:colOff>
      <xdr:row>16</xdr:row>
      <xdr:rowOff>71437</xdr:rowOff>
    </xdr:from>
    <xdr:to>
      <xdr:col>6</xdr:col>
      <xdr:colOff>3505199</xdr:colOff>
      <xdr:row>36</xdr:row>
      <xdr:rowOff>0</xdr:rowOff>
    </xdr:to>
    <xdr:graphicFrame macro="">
      <xdr:nvGraphicFramePr>
        <xdr:cNvPr id="3" name="Chart 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13</xdr:col>
      <xdr:colOff>568777</xdr:colOff>
      <xdr:row>3</xdr:row>
      <xdr:rowOff>24192</xdr:rowOff>
    </xdr:from>
    <xdr:to>
      <xdr:col>27</xdr:col>
      <xdr:colOff>285750</xdr:colOff>
      <xdr:row>26</xdr:row>
      <xdr:rowOff>68037</xdr:rowOff>
    </xdr:to>
    <xdr:graphicFrame macro="">
      <xdr:nvGraphicFramePr>
        <xdr:cNvPr id="7" name="Chart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504825</xdr:colOff>
      <xdr:row>13</xdr:row>
      <xdr:rowOff>149929</xdr:rowOff>
    </xdr:from>
    <xdr:to>
      <xdr:col>4</xdr:col>
      <xdr:colOff>476250</xdr:colOff>
      <xdr:row>28</xdr:row>
      <xdr:rowOff>141463</xdr:rowOff>
    </xdr:to>
    <xdr:graphicFrame macro="">
      <xdr:nvGraphicFramePr>
        <xdr:cNvPr id="3" name="Chart 2">
          <a:extLst>
            <a:ext uri="{FF2B5EF4-FFF2-40B4-BE49-F238E27FC236}">
              <a16:creationId xmlns:a16="http://schemas.microsoft.com/office/drawing/2014/main" id="{00000000-0008-0000-1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469901</xdr:colOff>
      <xdr:row>13</xdr:row>
      <xdr:rowOff>166687</xdr:rowOff>
    </xdr:from>
    <xdr:to>
      <xdr:col>11</xdr:col>
      <xdr:colOff>317501</xdr:colOff>
      <xdr:row>27</xdr:row>
      <xdr:rowOff>42862</xdr:rowOff>
    </xdr:to>
    <mc:AlternateContent xmlns:mc="http://schemas.openxmlformats.org/markup-compatibility/2006">
      <mc:Choice xmlns:cx1="http://schemas.microsoft.com/office/drawing/2015/9/8/chartex" Requires="cx1">
        <xdr:graphicFrame macro="">
          <xdr:nvGraphicFramePr>
            <xdr:cNvPr id="4" name="Chart 3">
              <a:extLst>
                <a:ext uri="{FF2B5EF4-FFF2-40B4-BE49-F238E27FC236}">
                  <a16:creationId xmlns:a16="http://schemas.microsoft.com/office/drawing/2014/main" id="{00000000-0008-0000-1000-000004000000}"/>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2"/>
            </a:graphicData>
          </a:graphic>
        </xdr:graphicFrame>
      </mc:Choice>
      <mc:Fallback>
        <xdr:sp macro="" textlink="">
          <xdr:nvSpPr>
            <xdr:cNvPr id="0" name=""/>
            <xdr:cNvSpPr>
              <a:spLocks noTextEdit="1"/>
            </xdr:cNvSpPr>
          </xdr:nvSpPr>
          <xdr:spPr>
            <a:prstGeom prst="rect">
              <a:avLst/>
            </a:prstGeom>
            <a:solidFill>
              <a:prstClr val="white"/>
            </a:solidFill>
            <a:ln w="1">
              <a:solidFill>
                <a:prstClr val="green"/>
              </a:solidFill>
            </a:ln>
          </xdr:spPr>
          <xdr:txBody>
            <a:bodyPr vertOverflow="clip" horzOverflow="clip"/>
            <a:lstStyle/>
            <a:p>
              <a:r>
                <a:rPr lang="en-US" sz="1100"/>
                <a:t>This chart isn't available in your version of Excel.
Editing this shape or saving this workbook into a different file format will permanently break the chart.</a:t>
              </a:r>
            </a:p>
          </xdr:txBody>
        </xdr:sp>
      </mc:Fallback>
    </mc:AlternateContent>
    <xdr:clientData/>
  </xdr:twoCellAnchor>
  <xdr:twoCellAnchor editAs="oneCell">
    <xdr:from>
      <xdr:col>12</xdr:col>
      <xdr:colOff>47625</xdr:colOff>
      <xdr:row>13</xdr:row>
      <xdr:rowOff>127000</xdr:rowOff>
    </xdr:from>
    <xdr:to>
      <xdr:col>18</xdr:col>
      <xdr:colOff>507850</xdr:colOff>
      <xdr:row>27</xdr:row>
      <xdr:rowOff>9736</xdr:rowOff>
    </xdr:to>
    <xdr:pic>
      <xdr:nvPicPr>
        <xdr:cNvPr id="6" name="Picture 5">
          <a:extLst>
            <a:ext uri="{FF2B5EF4-FFF2-40B4-BE49-F238E27FC236}">
              <a16:creationId xmlns:a16="http://schemas.microsoft.com/office/drawing/2014/main" id="{4395866C-B7D9-4B84-B0C0-161F86C6A739}"/>
            </a:ext>
          </a:extLst>
        </xdr:cNvPr>
        <xdr:cNvPicPr>
          <a:picLocks noChangeAspect="1"/>
        </xdr:cNvPicPr>
      </xdr:nvPicPr>
      <xdr:blipFill>
        <a:blip xmlns:r="http://schemas.openxmlformats.org/officeDocument/2006/relationships" r:embed="rId3"/>
        <a:stretch>
          <a:fillRect/>
        </a:stretch>
      </xdr:blipFill>
      <xdr:spPr>
        <a:xfrm>
          <a:off x="10191750" y="2722563"/>
          <a:ext cx="4127350" cy="2438611"/>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590550</xdr:colOff>
      <xdr:row>21</xdr:row>
      <xdr:rowOff>28575</xdr:rowOff>
    </xdr:from>
    <xdr:to>
      <xdr:col>6</xdr:col>
      <xdr:colOff>552450</xdr:colOff>
      <xdr:row>35</xdr:row>
      <xdr:rowOff>104775</xdr:rowOff>
    </xdr:to>
    <mc:AlternateContent xmlns:mc="http://schemas.openxmlformats.org/markup-compatibility/2006">
      <mc:Choice xmlns:cx1="http://schemas.microsoft.com/office/drawing/2015/9/8/chartex" Requires="cx1">
        <xdr:graphicFrame macro="">
          <xdr:nvGraphicFramePr>
            <xdr:cNvPr id="11" name="Chart 10">
              <a:extLst>
                <a:ext uri="{FF2B5EF4-FFF2-40B4-BE49-F238E27FC236}">
                  <a16:creationId xmlns:a16="http://schemas.microsoft.com/office/drawing/2014/main" id="{00000000-0008-0000-1200-00000B000000}"/>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prstGeom prst="rect">
              <a:avLst/>
            </a:prstGeom>
            <a:solidFill>
              <a:prstClr val="white"/>
            </a:solidFill>
            <a:ln w="1">
              <a:solidFill>
                <a:prstClr val="green"/>
              </a:solidFill>
            </a:ln>
          </xdr:spPr>
          <xdr:txBody>
            <a:bodyPr vertOverflow="clip" horzOverflow="clip"/>
            <a:lstStyle/>
            <a:p>
              <a:r>
                <a:rPr lang="en-US" sz="1100"/>
                <a:t>This chart isn't available in your version of Excel.
Editing this shape or saving this workbook into a different file format will permanently break the chart.</a:t>
              </a:r>
            </a:p>
          </xdr:txBody>
        </xdr:sp>
      </mc:Fallback>
    </mc:AlternateContent>
    <xdr:clientData/>
  </xdr:twoCellAnchor>
  <xdr:twoCellAnchor>
    <xdr:from>
      <xdr:col>6</xdr:col>
      <xdr:colOff>150813</xdr:colOff>
      <xdr:row>21</xdr:row>
      <xdr:rowOff>39687</xdr:rowOff>
    </xdr:from>
    <xdr:to>
      <xdr:col>13</xdr:col>
      <xdr:colOff>322136</xdr:colOff>
      <xdr:row>35</xdr:row>
      <xdr:rowOff>115887</xdr:rowOff>
    </xdr:to>
    <mc:AlternateContent xmlns:mc="http://schemas.openxmlformats.org/markup-compatibility/2006">
      <mc:Choice xmlns:cx1="http://schemas.microsoft.com/office/drawing/2015/9/8/chartex" Requires="cx1">
        <xdr:graphicFrame macro="">
          <xdr:nvGraphicFramePr>
            <xdr:cNvPr id="6" name="Chart 5">
              <a:extLst>
                <a:ext uri="{FF2B5EF4-FFF2-40B4-BE49-F238E27FC236}">
                  <a16:creationId xmlns:a16="http://schemas.microsoft.com/office/drawing/2014/main" id="{A461D0CE-6839-4FA4-A8C3-817FC483BE9D}"/>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2"/>
            </a:graphicData>
          </a:graphic>
        </xdr:graphicFrame>
      </mc:Choice>
      <mc:Fallback>
        <xdr:sp macro="" textlink="">
          <xdr:nvSpPr>
            <xdr:cNvPr id="0" name=""/>
            <xdr:cNvSpPr>
              <a:spLocks noTextEdit="1"/>
            </xdr:cNvSpPr>
          </xdr:nvSpPr>
          <xdr:spPr>
            <a:prstGeom prst="rect">
              <a:avLst/>
            </a:prstGeom>
            <a:solidFill>
              <a:prstClr val="white"/>
            </a:solidFill>
            <a:ln w="1">
              <a:solidFill>
                <a:prstClr val="green"/>
              </a:solidFill>
            </a:ln>
          </xdr:spPr>
          <xdr:txBody>
            <a:bodyPr vertOverflow="clip" horzOverflow="clip"/>
            <a:lstStyle/>
            <a:p>
              <a:r>
                <a:rPr lang="en-US" sz="1100"/>
                <a:t>This chart isn't available in your version of Excel.
Editing this shape or saving this workbook into a different file format will permanently break the chart.</a:t>
              </a:r>
            </a:p>
          </xdr:txBody>
        </xdr:sp>
      </mc:Fallback>
    </mc:AlternateContent>
    <xdr:clientData/>
  </xdr:twoCellAnchor>
  <xdr:twoCellAnchor>
    <xdr:from>
      <xdr:col>13</xdr:col>
      <xdr:colOff>47626</xdr:colOff>
      <xdr:row>21</xdr:row>
      <xdr:rowOff>39689</xdr:rowOff>
    </xdr:from>
    <xdr:to>
      <xdr:col>20</xdr:col>
      <xdr:colOff>218949</xdr:colOff>
      <xdr:row>35</xdr:row>
      <xdr:rowOff>115888</xdr:rowOff>
    </xdr:to>
    <mc:AlternateContent xmlns:mc="http://schemas.openxmlformats.org/markup-compatibility/2006">
      <mc:Choice xmlns:cx1="http://schemas.microsoft.com/office/drawing/2015/9/8/chartex" Requires="cx1">
        <xdr:graphicFrame macro="">
          <xdr:nvGraphicFramePr>
            <xdr:cNvPr id="8" name="Chart 7">
              <a:extLst>
                <a:ext uri="{FF2B5EF4-FFF2-40B4-BE49-F238E27FC236}">
                  <a16:creationId xmlns:a16="http://schemas.microsoft.com/office/drawing/2014/main" id="{A974A094-7DAD-4A01-B938-582F691AC9DA}"/>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3"/>
            </a:graphicData>
          </a:graphic>
        </xdr:graphicFrame>
      </mc:Choice>
      <mc:Fallback>
        <xdr:sp macro="" textlink="">
          <xdr:nvSpPr>
            <xdr:cNvPr id="0" name=""/>
            <xdr:cNvSpPr>
              <a:spLocks noTextEdit="1"/>
            </xdr:cNvSpPr>
          </xdr:nvSpPr>
          <xdr:spPr>
            <a:prstGeom prst="rect">
              <a:avLst/>
            </a:prstGeom>
            <a:solidFill>
              <a:prstClr val="white"/>
            </a:solidFill>
            <a:ln w="1">
              <a:solidFill>
                <a:prstClr val="green"/>
              </a:solidFill>
            </a:ln>
          </xdr:spPr>
          <xdr:txBody>
            <a:bodyPr vertOverflow="clip" horzOverflow="clip"/>
            <a:lstStyle/>
            <a:p>
              <a:r>
                <a:rPr lang="en-US" sz="1100"/>
                <a:t>This chart isn't available in your version of Excel.
Editing this shape or saving this workbook into a different file format will permanently break the chart.</a:t>
              </a:r>
            </a:p>
          </xdr:txBody>
        </xdr:sp>
      </mc:Fallback>
    </mc:AlternateContent>
    <xdr:clientData/>
  </xdr:twoCellAnchor>
  <xdr:twoCellAnchor editAs="oneCell">
    <xdr:from>
      <xdr:col>1</xdr:col>
      <xdr:colOff>0</xdr:colOff>
      <xdr:row>39</xdr:row>
      <xdr:rowOff>0</xdr:rowOff>
    </xdr:from>
    <xdr:to>
      <xdr:col>20</xdr:col>
      <xdr:colOff>286032</xdr:colOff>
      <xdr:row>53</xdr:row>
      <xdr:rowOff>96115</xdr:rowOff>
    </xdr:to>
    <xdr:pic>
      <xdr:nvPicPr>
        <xdr:cNvPr id="5" name="Picture 1">
          <a:extLst>
            <a:ext uri="{FF2B5EF4-FFF2-40B4-BE49-F238E27FC236}">
              <a16:creationId xmlns:a16="http://schemas.microsoft.com/office/drawing/2014/main" id="{EB35AC7B-4B07-48F6-BACC-667E07CC0677}"/>
            </a:ext>
          </a:extLst>
        </xdr:cNvPr>
        <xdr:cNvPicPr>
          <a:picLocks noChangeAspect="1"/>
        </xdr:cNvPicPr>
      </xdr:nvPicPr>
      <xdr:blipFill>
        <a:blip xmlns:r="http://schemas.openxmlformats.org/officeDocument/2006/relationships" r:embed="rId4"/>
        <a:stretch>
          <a:fillRect/>
        </a:stretch>
      </xdr:blipFill>
      <xdr:spPr>
        <a:xfrm>
          <a:off x="650875" y="7334250"/>
          <a:ext cx="13509907" cy="265199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14</xdr:col>
      <xdr:colOff>228601</xdr:colOff>
      <xdr:row>2</xdr:row>
      <xdr:rowOff>9525</xdr:rowOff>
    </xdr:from>
    <xdr:to>
      <xdr:col>25</xdr:col>
      <xdr:colOff>462806</xdr:colOff>
      <xdr:row>19</xdr:row>
      <xdr:rowOff>28575</xdr:rowOff>
    </xdr:to>
    <xdr:graphicFrame macro="">
      <xdr:nvGraphicFramePr>
        <xdr:cNvPr id="2" name="Chart 1">
          <a:extLst>
            <a:ext uri="{FF2B5EF4-FFF2-40B4-BE49-F238E27FC236}">
              <a16:creationId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266245</xdr:colOff>
      <xdr:row>21</xdr:row>
      <xdr:rowOff>81190</xdr:rowOff>
    </xdr:from>
    <xdr:to>
      <xdr:col>25</xdr:col>
      <xdr:colOff>382067</xdr:colOff>
      <xdr:row>38</xdr:row>
      <xdr:rowOff>125494</xdr:rowOff>
    </xdr:to>
    <xdr:graphicFrame macro="">
      <xdr:nvGraphicFramePr>
        <xdr:cNvPr id="3" name="Chart 2">
          <a:extLst>
            <a:ext uri="{FF2B5EF4-FFF2-40B4-BE49-F238E27FC236}">
              <a16:creationId xmlns:a16="http://schemas.microsoft.com/office/drawing/2014/main" id="{00000000-0008-0000-0F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xdr:colOff>
      <xdr:row>9</xdr:row>
      <xdr:rowOff>189930</xdr:rowOff>
    </xdr:from>
    <xdr:to>
      <xdr:col>5</xdr:col>
      <xdr:colOff>95250</xdr:colOff>
      <xdr:row>25</xdr:row>
      <xdr:rowOff>133349</xdr:rowOff>
    </xdr:to>
    <xdr:graphicFrame macro="">
      <xdr:nvGraphicFramePr>
        <xdr:cNvPr id="5" name="Chart 4">
          <a:extLst>
            <a:ext uri="{FF2B5EF4-FFF2-40B4-BE49-F238E27FC236}">
              <a16:creationId xmlns:a16="http://schemas.microsoft.com/office/drawing/2014/main"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523875</xdr:colOff>
      <xdr:row>10</xdr:row>
      <xdr:rowOff>114299</xdr:rowOff>
    </xdr:from>
    <xdr:to>
      <xdr:col>9</xdr:col>
      <xdr:colOff>211650</xdr:colOff>
      <xdr:row>25</xdr:row>
      <xdr:rowOff>172799</xdr:rowOff>
    </xdr:to>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485775</xdr:colOff>
      <xdr:row>10</xdr:row>
      <xdr:rowOff>123825</xdr:rowOff>
    </xdr:from>
    <xdr:to>
      <xdr:col>17</xdr:col>
      <xdr:colOff>144975</xdr:colOff>
      <xdr:row>25</xdr:row>
      <xdr:rowOff>182325</xdr:rowOff>
    </xdr:to>
    <xdr:graphicFrame macro="">
      <xdr:nvGraphicFramePr>
        <xdr:cNvPr id="4" name="Chart 3">
          <a:extLst>
            <a:ext uri="{FF2B5EF4-FFF2-40B4-BE49-F238E27FC236}">
              <a16:creationId xmlns:a16="http://schemas.microsoft.com/office/drawing/2014/main"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542925</xdr:colOff>
      <xdr:row>10</xdr:row>
      <xdr:rowOff>133351</xdr:rowOff>
    </xdr:from>
    <xdr:to>
      <xdr:col>10</xdr:col>
      <xdr:colOff>276225</xdr:colOff>
      <xdr:row>28</xdr:row>
      <xdr:rowOff>68037</xdr:rowOff>
    </xdr:to>
    <xdr:graphicFrame macro="">
      <xdr:nvGraphicFramePr>
        <xdr:cNvPr id="7" name="Chart 6">
          <a:extLst>
            <a:ext uri="{FF2B5EF4-FFF2-40B4-BE49-F238E27FC236}">
              <a16:creationId xmlns:a16="http://schemas.microsoft.com/office/drawing/2014/main" id="{00000000-0008-0000-06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590550</xdr:colOff>
      <xdr:row>14</xdr:row>
      <xdr:rowOff>66674</xdr:rowOff>
    </xdr:from>
    <xdr:to>
      <xdr:col>7</xdr:col>
      <xdr:colOff>495300</xdr:colOff>
      <xdr:row>29</xdr:row>
      <xdr:rowOff>180975</xdr:rowOff>
    </xdr:to>
    <xdr:graphicFrame macro="">
      <xdr:nvGraphicFramePr>
        <xdr:cNvPr id="5" name="Chart 4">
          <a:extLst>
            <a:ext uri="{FF2B5EF4-FFF2-40B4-BE49-F238E27FC236}">
              <a16:creationId xmlns:a16="http://schemas.microsoft.com/office/drawing/2014/main" id="{00000000-0008-0000-07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14</xdr:col>
      <xdr:colOff>112031</xdr:colOff>
      <xdr:row>2</xdr:row>
      <xdr:rowOff>171449</xdr:rowOff>
    </xdr:from>
    <xdr:to>
      <xdr:col>21</xdr:col>
      <xdr:colOff>314325</xdr:colOff>
      <xdr:row>18</xdr:row>
      <xdr:rowOff>76200</xdr:rowOff>
    </xdr:to>
    <xdr:graphicFrame macro="">
      <xdr:nvGraphicFramePr>
        <xdr:cNvPr id="9" name="Chart 8">
          <a:extLst>
            <a:ext uri="{FF2B5EF4-FFF2-40B4-BE49-F238E27FC236}">
              <a16:creationId xmlns:a16="http://schemas.microsoft.com/office/drawing/2014/main" id="{00000000-0008-0000-08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367392</xdr:colOff>
      <xdr:row>2</xdr:row>
      <xdr:rowOff>198664</xdr:rowOff>
    </xdr:from>
    <xdr:to>
      <xdr:col>13</xdr:col>
      <xdr:colOff>361949</xdr:colOff>
      <xdr:row>18</xdr:row>
      <xdr:rowOff>161925</xdr:rowOff>
    </xdr:to>
    <xdr:graphicFrame macro="">
      <xdr:nvGraphicFramePr>
        <xdr:cNvPr id="12" name="Chart 11">
          <a:extLst>
            <a:ext uri="{FF2B5EF4-FFF2-40B4-BE49-F238E27FC236}">
              <a16:creationId xmlns:a16="http://schemas.microsoft.com/office/drawing/2014/main" id="{00000000-0008-0000-08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567754</xdr:colOff>
      <xdr:row>10</xdr:row>
      <xdr:rowOff>104775</xdr:rowOff>
    </xdr:from>
    <xdr:to>
      <xdr:col>12</xdr:col>
      <xdr:colOff>400050</xdr:colOff>
      <xdr:row>26</xdr:row>
      <xdr:rowOff>71438</xdr:rowOff>
    </xdr:to>
    <xdr:graphicFrame macro="">
      <xdr:nvGraphicFramePr>
        <xdr:cNvPr id="16" name="Chart 15">
          <a:extLst>
            <a:ext uri="{FF2B5EF4-FFF2-40B4-BE49-F238E27FC236}">
              <a16:creationId xmlns:a16="http://schemas.microsoft.com/office/drawing/2014/main" id="{00000000-0008-0000-09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390523</xdr:colOff>
      <xdr:row>15</xdr:row>
      <xdr:rowOff>19050</xdr:rowOff>
    </xdr:from>
    <xdr:to>
      <xdr:col>11</xdr:col>
      <xdr:colOff>276225</xdr:colOff>
      <xdr:row>30</xdr:row>
      <xdr:rowOff>106680</xdr:rowOff>
    </xdr:to>
    <xdr:graphicFrame macro="">
      <xdr:nvGraphicFramePr>
        <xdr:cNvPr id="4" name="Chart 3">
          <a:extLst>
            <a:ext uri="{FF2B5EF4-FFF2-40B4-BE49-F238E27FC236}">
              <a16:creationId xmlns:a16="http://schemas.microsoft.com/office/drawing/2014/main" id="{00000000-0008-0000-0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6</xdr:col>
      <xdr:colOff>409575</xdr:colOff>
      <xdr:row>2</xdr:row>
      <xdr:rowOff>28575</xdr:rowOff>
    </xdr:from>
    <xdr:to>
      <xdr:col>19</xdr:col>
      <xdr:colOff>180975</xdr:colOff>
      <xdr:row>17</xdr:row>
      <xdr:rowOff>0</xdr:rowOff>
    </xdr:to>
    <xdr:graphicFrame macro="">
      <xdr:nvGraphicFramePr>
        <xdr:cNvPr id="6" name="Chart 5">
          <a:extLst>
            <a:ext uri="{FF2B5EF4-FFF2-40B4-BE49-F238E27FC236}">
              <a16:creationId xmlns:a16="http://schemas.microsoft.com/office/drawing/2014/main" id="{00000000-0008-0000-0B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PSGWN03P\AFR\NGA%20local\scenario%20III\STA-ins\NGCPI.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748074E\CRI-INPUT-ABOP-4.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D:\Users\ekaterineguntsadze\Desktop\C:\Applications\Microsoft%20Excel.app\C:\Users\ekaterineguntsadze\Desktop\2019-2019%20Budget\C:\Applications\Microsoft%20Excel.app\C:\DATA\CA\CRI\EXTERNAL\Output\CRI-BOP-01.xls" TargetMode="External"/></Relationships>
</file>

<file path=xl/externalLinks/_rels/externalLink12.xml.rels><?xml version="1.0" encoding="UTF-8" standalone="yes"?>
<Relationships xmlns="http://schemas.openxmlformats.org/package/2006/relationships"><Relationship Id="rId1" Type="http://schemas.microsoft.com/office/2006/relationships/xlExternalLinkPath/xlPathMissing" Target="Worksheet%20in%20(C)%208344%20Administrative%20expenses"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Worksheet%20in%20(C)%205340%20Receivables"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Worksheet%20in%208341%20Salaries%20-%20CHUY"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PSGWN03P\AFR\Users\AManoel\My%20Documents\Mozambique%20AFR\Missions\2004%20Feb%20mission%20New%20Prog\Brief\moz%20macroframework%20Brief%20Feb20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DATA\AFR\CFA\WAEMU\WAEMU_2002\WAEMU_Questionnaire_OCT2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Users\ekaterineguntsadze\Desktop\Macro331-08-w\net\My%20Documents\moldova\Oct2000mission\data\eff9911b.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D:\Users\ekaterineguntsadze\Desktop\C:\Applications\Microsoft%20Excel.app\C:\Users\ekaterineguntsadze\Desktop\2019-2019%20Budget\C:\Applications\Microsoft%20Excel.app\C:\DATA\DD\GEO\BOP\GeoBop.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D:\Users\ekaterineguntsadze\Desktop\C:\Applications\Microsoft%20Excel.app\C:\Users\ekaterineguntsadze\Desktop\2019-2019%20Budget\C:\Applications\Microsoft%20Excel.app\J:\DATA\DD\GEO\BOP\GeoBop.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ata2\AFR\afr\Users\cmira\Desktop\CURRENT%20FRAMEWORK\WIN\TEMP\BOP9703_stres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PSGWN03P\AFR\DATA\COD\Main\CDCAD.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D:\Users\ekaterineguntsadze\Desktop\C:\Applications\Microsoft%20Excel.app\C:\Users\ekaterineguntsadze\Desktop\2019-2019%20Budget\C:\Applications\Microsoft%20Excel.app\C:\WINDOWS\TEMP\CRI-BOP-0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D:\D:\Users\ekaterineguntsadze\Desktop\C:\Applications\Microsoft%20Excel.app\C:\Users\ekaterineguntsadze\Desktop\2019-2019%20Budget\C:\Applications\Microsoft%20Excel.app\C:\DATA\CA\CRI\Dbase\Dinput\CRI-INPUT-ABO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INDEX"/>
      <sheetName val="CPICOMP"/>
      <sheetName val="INSINDEX"/>
      <sheetName val="INSPERCHG"/>
    </sheetNames>
    <sheetDataSet>
      <sheetData sheetId="0" refreshError="1">
        <row r="203">
          <cell r="B203">
            <v>1987</v>
          </cell>
          <cell r="K203">
            <v>0.55710306406684396</v>
          </cell>
          <cell r="O203">
            <v>15.680410168767377</v>
          </cell>
        </row>
        <row r="204">
          <cell r="K204">
            <v>-0.14773776546630479</v>
          </cell>
          <cell r="O204">
            <v>13.069845253032231</v>
          </cell>
        </row>
        <row r="205">
          <cell r="K205">
            <v>0.25892361753281357</v>
          </cell>
          <cell r="O205">
            <v>14.560439560439576</v>
          </cell>
        </row>
        <row r="206">
          <cell r="K206">
            <v>0.14757424829365817</v>
          </cell>
          <cell r="O206">
            <v>14.006719865602669</v>
          </cell>
        </row>
        <row r="207">
          <cell r="K207">
            <v>1.1235955056179803</v>
          </cell>
          <cell r="O207">
            <v>10.307414104882451</v>
          </cell>
        </row>
        <row r="208">
          <cell r="K208">
            <v>0.60109289617484851</v>
          </cell>
          <cell r="O208">
            <v>9.0209238057638697</v>
          </cell>
        </row>
        <row r="209">
          <cell r="K209">
            <v>1.9373528879232493</v>
          </cell>
          <cell r="O209">
            <v>7.5248281130633643</v>
          </cell>
        </row>
        <row r="210">
          <cell r="K210">
            <v>0.74600355239786698</v>
          </cell>
          <cell r="O210">
            <v>5.1538746755653841</v>
          </cell>
        </row>
        <row r="211">
          <cell r="K211">
            <v>1.6748942172073233</v>
          </cell>
          <cell r="O211">
            <v>6.4022140221401402</v>
          </cell>
        </row>
        <row r="212">
          <cell r="K212">
            <v>1.0750823651811903</v>
          </cell>
          <cell r="O212">
            <v>8.9940164547493531</v>
          </cell>
        </row>
        <row r="213">
          <cell r="K213">
            <v>1.2523588951792952</v>
          </cell>
          <cell r="O213">
            <v>9.84552391587561</v>
          </cell>
        </row>
        <row r="214">
          <cell r="K214">
            <v>0.10166045408335211</v>
          </cell>
          <cell r="O214">
            <v>9.7121634168986901</v>
          </cell>
        </row>
        <row r="215">
          <cell r="B215">
            <v>1988</v>
          </cell>
          <cell r="K215">
            <v>3.4867975626269532</v>
          </cell>
          <cell r="O215">
            <v>12.908587257617654</v>
          </cell>
        </row>
        <row r="216">
          <cell r="K216">
            <v>6.2031356509884228</v>
          </cell>
          <cell r="O216">
            <v>20.089878189410548</v>
          </cell>
        </row>
        <row r="217">
          <cell r="K217">
            <v>2.9525032092426073</v>
          </cell>
          <cell r="O217">
            <v>23.316240825178426</v>
          </cell>
        </row>
        <row r="218">
          <cell r="K218">
            <v>7.2942643391521234</v>
          </cell>
          <cell r="O218">
            <v>32.116283791393684</v>
          </cell>
        </row>
        <row r="219">
          <cell r="K219">
            <v>4.9970947123765264</v>
          </cell>
          <cell r="O219">
            <v>37.176945627111515</v>
          </cell>
        </row>
        <row r="220">
          <cell r="K220">
            <v>2.6009961261759917</v>
          </cell>
          <cell r="O220">
            <v>39.903959904426436</v>
          </cell>
        </row>
        <row r="221">
          <cell r="K221">
            <v>4.6925566343041902</v>
          </cell>
          <cell r="O221">
            <v>43.685340365482858</v>
          </cell>
        </row>
        <row r="222">
          <cell r="K222">
            <v>1.2879958784131951</v>
          </cell>
          <cell r="O222">
            <v>44.458337299286676</v>
          </cell>
        </row>
        <row r="223">
          <cell r="K223">
            <v>0.55951169888097674</v>
          </cell>
          <cell r="O223">
            <v>42.87361665324498</v>
          </cell>
        </row>
        <row r="224">
          <cell r="K224">
            <v>-2.9337379868487501</v>
          </cell>
          <cell r="O224">
            <v>37.206990925072844</v>
          </cell>
        </row>
        <row r="225">
          <cell r="K225">
            <v>2.3970818134444905</v>
          </cell>
          <cell r="O225">
            <v>38.758204040223454</v>
          </cell>
        </row>
        <row r="226">
          <cell r="K226">
            <v>0.25445292620864812</v>
          </cell>
          <cell r="O226">
            <v>38.970000816888287</v>
          </cell>
        </row>
        <row r="227">
          <cell r="B227">
            <v>1989</v>
          </cell>
          <cell r="K227">
            <v>11.827411167512691</v>
          </cell>
          <cell r="O227">
            <v>50.170415814587614</v>
          </cell>
        </row>
        <row r="228">
          <cell r="K228">
            <v>5.7648660916931327</v>
          </cell>
          <cell r="O228">
            <v>49.550706033376102</v>
          </cell>
        </row>
        <row r="229">
          <cell r="K229">
            <v>7.8969957081545195</v>
          </cell>
          <cell r="O229">
            <v>56.733167082294258</v>
          </cell>
        </row>
        <row r="230">
          <cell r="K230">
            <v>7.6372315035799554</v>
          </cell>
          <cell r="O230">
            <v>57.234166182452071</v>
          </cell>
        </row>
        <row r="231">
          <cell r="K231">
            <v>3.9911308203991025</v>
          </cell>
          <cell r="O231">
            <v>55.727725511898171</v>
          </cell>
        </row>
        <row r="232">
          <cell r="K232">
            <v>5.6503198294243218</v>
          </cell>
          <cell r="O232">
            <v>60.355987055016193</v>
          </cell>
        </row>
        <row r="233">
          <cell r="K233">
            <v>-2.4217961654893982</v>
          </cell>
          <cell r="O233">
            <v>49.459041731066478</v>
          </cell>
        </row>
        <row r="234">
          <cell r="K234">
            <v>-0.79283005860049105</v>
          </cell>
          <cell r="O234">
            <v>46.388606307222787</v>
          </cell>
        </row>
        <row r="235">
          <cell r="K235">
            <v>-0.41695621959694229</v>
          </cell>
          <cell r="O235">
            <v>44.967121901871529</v>
          </cell>
        </row>
        <row r="236">
          <cell r="K236">
            <v>-0.5233775296580645</v>
          </cell>
          <cell r="O236">
            <v>48.56696195935384</v>
          </cell>
        </row>
        <row r="237">
          <cell r="K237">
            <v>-0.42090494563312708</v>
          </cell>
          <cell r="O237">
            <v>44.47837150127225</v>
          </cell>
        </row>
        <row r="238">
          <cell r="K238">
            <v>0.3874603733709181</v>
          </cell>
          <cell r="O238">
            <v>44.670050761421322</v>
          </cell>
        </row>
        <row r="239">
          <cell r="B239" t="str">
            <v>1990</v>
          </cell>
          <cell r="K239">
            <v>-1.0175438596491171</v>
          </cell>
          <cell r="O239">
            <v>28.052655469813903</v>
          </cell>
        </row>
        <row r="240">
          <cell r="K240">
            <v>1.0280042538106882</v>
          </cell>
          <cell r="O240">
            <v>22.317596566523612</v>
          </cell>
        </row>
        <row r="241">
          <cell r="K241">
            <v>0.59649122807017285</v>
          </cell>
          <cell r="O241">
            <v>14.041368337311045</v>
          </cell>
        </row>
        <row r="242">
          <cell r="K242">
            <v>1.6393442622950838</v>
          </cell>
          <cell r="O242">
            <v>7.6866223207686435</v>
          </cell>
        </row>
        <row r="243">
          <cell r="K243">
            <v>1.7158544955387711</v>
          </cell>
          <cell r="O243">
            <v>5.3304904051172608</v>
          </cell>
        </row>
        <row r="244">
          <cell r="B244" t="str">
            <v xml:space="preserve"> </v>
          </cell>
          <cell r="K244">
            <v>0.57354925775980892</v>
          </cell>
          <cell r="O244">
            <v>0.26908846283215659</v>
          </cell>
        </row>
        <row r="245">
          <cell r="K245">
            <v>0.63737001006372029</v>
          </cell>
          <cell r="O245">
            <v>3.4126163391933639</v>
          </cell>
        </row>
        <row r="246">
          <cell r="K246">
            <v>0.10000000000001119</v>
          </cell>
          <cell r="O246">
            <v>4.3432939541348192</v>
          </cell>
        </row>
        <row r="247">
          <cell r="K247">
            <v>-2.0313020313020402</v>
          </cell>
          <cell r="O247">
            <v>2.6517794836008246</v>
          </cell>
        </row>
        <row r="248">
          <cell r="K248">
            <v>-0.67980965329708098</v>
          </cell>
          <cell r="O248">
            <v>2.4903542616625529</v>
          </cell>
        </row>
        <row r="249">
          <cell r="K249">
            <v>-6.8446269678301697E-2</v>
          </cell>
          <cell r="O249">
            <v>2.8531172948221384</v>
          </cell>
        </row>
        <row r="250">
          <cell r="K250">
            <v>1.0616438356164437</v>
          </cell>
          <cell r="O250">
            <v>3.5438596491228047</v>
          </cell>
        </row>
        <row r="251">
          <cell r="B251" t="str">
            <v>1991</v>
          </cell>
          <cell r="K251">
            <v>-0.57607590647239526</v>
          </cell>
          <cell r="O251">
            <v>4.0056717476072201</v>
          </cell>
        </row>
        <row r="252">
          <cell r="K252">
            <v>4.1581458759373024</v>
          </cell>
          <cell r="O252">
            <v>7.2280701754386056</v>
          </cell>
        </row>
        <row r="253">
          <cell r="K253">
            <v>0.45811518324605505</v>
          </cell>
          <cell r="O253">
            <v>7.0805720265085581</v>
          </cell>
        </row>
        <row r="254">
          <cell r="K254">
            <v>3.1596091205211785</v>
          </cell>
          <cell r="O254">
            <v>8.6822237474262209</v>
          </cell>
        </row>
        <row r="255">
          <cell r="K255">
            <v>4.0101041995579401</v>
          </cell>
          <cell r="O255">
            <v>11.133603238866407</v>
          </cell>
        </row>
        <row r="256">
          <cell r="B256" t="str">
            <v xml:space="preserve"> </v>
          </cell>
          <cell r="K256">
            <v>2.0947176684881663</v>
          </cell>
          <cell r="O256">
            <v>12.814491781281445</v>
          </cell>
        </row>
        <row r="257">
          <cell r="K257">
            <v>0.71364852809989721</v>
          </cell>
          <cell r="O257">
            <v>12.9</v>
          </cell>
        </row>
        <row r="258">
          <cell r="K258">
            <v>2.0076764098021949</v>
          </cell>
          <cell r="O258">
            <v>15.051615051615052</v>
          </cell>
        </row>
        <row r="259">
          <cell r="K259">
            <v>-1.157742402315487</v>
          </cell>
          <cell r="O259">
            <v>16.077498300475867</v>
          </cell>
        </row>
        <row r="260">
          <cell r="K260">
            <v>1.0541727672035206</v>
          </cell>
          <cell r="O260">
            <v>18.104038329911031</v>
          </cell>
        </row>
        <row r="261">
          <cell r="K261">
            <v>0.89829035062298779</v>
          </cell>
          <cell r="O261">
            <v>19.246575342465743</v>
          </cell>
        </row>
        <row r="262">
          <cell r="K262">
            <v>4.2791499138426392</v>
          </cell>
          <cell r="O262">
            <v>23.043036258895278</v>
          </cell>
        </row>
        <row r="263">
          <cell r="B263" t="str">
            <v>1/92</v>
          </cell>
          <cell r="K263">
            <v>4.0484714954557965</v>
          </cell>
          <cell r="O263">
            <v>28.766189502385831</v>
          </cell>
          <cell r="S263">
            <v>15.039151157512487</v>
          </cell>
        </row>
        <row r="264">
          <cell r="K264">
            <v>2.1439915299100054</v>
          </cell>
          <cell r="O264">
            <v>26.276178010471195</v>
          </cell>
          <cell r="S264">
            <v>16.635640548316122</v>
          </cell>
        </row>
        <row r="265">
          <cell r="K265">
            <v>5.4159108577351844</v>
          </cell>
          <cell r="O265">
            <v>32.508143322475583</v>
          </cell>
          <cell r="S265">
            <v>18.770507894663059</v>
          </cell>
        </row>
        <row r="266">
          <cell r="K266">
            <v>7.4237954768928249</v>
          </cell>
          <cell r="O266">
            <v>37.985475213135466</v>
          </cell>
          <cell r="S266">
            <v>21.283764967975529</v>
          </cell>
        </row>
        <row r="267">
          <cell r="K267">
            <v>4.6681922196796233</v>
          </cell>
          <cell r="O267">
            <v>38.858530661809354</v>
          </cell>
          <cell r="S267">
            <v>23.711368653421651</v>
          </cell>
        </row>
        <row r="268">
          <cell r="B268" t="str">
            <v xml:space="preserve"> </v>
          </cell>
          <cell r="K268">
            <v>9.1604722343681786</v>
          </cell>
          <cell r="O268">
            <v>48.46862920011894</v>
          </cell>
          <cell r="S268">
            <v>26.871825678553908</v>
          </cell>
        </row>
        <row r="269">
          <cell r="B269" t="str">
            <v>7/92</v>
          </cell>
          <cell r="K269">
            <v>3.8654115762067009</v>
          </cell>
          <cell r="O269">
            <v>53.114850900501942</v>
          </cell>
          <cell r="S269">
            <v>30.406117430895186</v>
          </cell>
        </row>
        <row r="270">
          <cell r="K270">
            <v>2.4874662553027393</v>
          </cell>
          <cell r="O270">
            <v>53.835021707670052</v>
          </cell>
          <cell r="S270">
            <v>33.797816395718236</v>
          </cell>
        </row>
        <row r="271">
          <cell r="K271">
            <v>-0.48918156161806836</v>
          </cell>
          <cell r="O271">
            <v>54.875549048316245</v>
          </cell>
          <cell r="S271">
            <v>37.069647282121586</v>
          </cell>
        </row>
        <row r="272">
          <cell r="K272">
            <v>-0.43486481376441288</v>
          </cell>
          <cell r="O272">
            <v>52.59345117357288</v>
          </cell>
          <cell r="S272">
            <v>39.903283675220358</v>
          </cell>
        </row>
        <row r="273">
          <cell r="K273">
            <v>0.79756931257120023</v>
          </cell>
          <cell r="O273">
            <v>52.441125789775981</v>
          </cell>
          <cell r="S273">
            <v>42.567584881486241</v>
          </cell>
        </row>
        <row r="274">
          <cell r="K274">
            <v>1.7897513187641323</v>
          </cell>
          <cell r="O274">
            <v>48.801982924814084</v>
          </cell>
          <cell r="S274">
            <v>44.588842715023326</v>
          </cell>
        </row>
        <row r="275">
          <cell r="B275" t="str">
            <v>1993</v>
          </cell>
          <cell r="K275">
            <v>4.7936331667592258</v>
          </cell>
          <cell r="O275">
            <v>49.867654843832732</v>
          </cell>
          <cell r="S275">
            <v>46.225554267676159</v>
          </cell>
        </row>
        <row r="276">
          <cell r="K276">
            <v>5.2808194984104606</v>
          </cell>
          <cell r="O276">
            <v>54.470069966312536</v>
          </cell>
          <cell r="S276">
            <v>48.46923969820083</v>
          </cell>
        </row>
        <row r="277">
          <cell r="K277">
            <v>6.3579936252306624</v>
          </cell>
          <cell r="O277">
            <v>55.850540806293012</v>
          </cell>
          <cell r="S277">
            <v>50.335301062573798</v>
          </cell>
        </row>
        <row r="278">
          <cell r="K278">
            <v>6.7823343848580464</v>
          </cell>
          <cell r="O278">
            <v>54.919908466819223</v>
          </cell>
          <cell r="S278">
            <v>51.693339150001158</v>
          </cell>
        </row>
        <row r="279">
          <cell r="K279">
            <v>9.1875923190546605</v>
          </cell>
          <cell r="O279">
            <v>61.609094884127693</v>
          </cell>
          <cell r="S279">
            <v>53.647982512881121</v>
          </cell>
        </row>
        <row r="280">
          <cell r="B280" t="str">
            <v xml:space="preserve"> </v>
          </cell>
          <cell r="K280">
            <v>5.6006493506493449</v>
          </cell>
          <cell r="O280">
            <v>56.338874424193875</v>
          </cell>
          <cell r="S280">
            <v>54.312033230742699</v>
          </cell>
        </row>
        <row r="281">
          <cell r="B281" t="str">
            <v>7/93</v>
          </cell>
          <cell r="K281">
            <v>3.561363054060962</v>
          </cell>
          <cell r="O281">
            <v>55.881218665638244</v>
          </cell>
          <cell r="S281">
            <v>54.564667854626812</v>
          </cell>
        </row>
        <row r="282">
          <cell r="K282">
            <v>1.9544779811974333</v>
          </cell>
          <cell r="O282">
            <v>55.070555032925682</v>
          </cell>
          <cell r="S282">
            <v>54.668608595028111</v>
          </cell>
        </row>
        <row r="283">
          <cell r="K283">
            <v>1.6136859985440344</v>
          </cell>
          <cell r="O283">
            <v>58.347513707695221</v>
          </cell>
          <cell r="S283">
            <v>55.029233017924462</v>
          </cell>
        </row>
        <row r="284">
          <cell r="K284">
            <v>-0.16716417910447312</v>
          </cell>
          <cell r="O284">
            <v>58.773262438283311</v>
          </cell>
          <cell r="S284">
            <v>55.55183884335915</v>
          </cell>
        </row>
        <row r="285">
          <cell r="K285">
            <v>1.8538452338237033</v>
          </cell>
          <cell r="O285">
            <v>60.437076111529777</v>
          </cell>
          <cell r="S285">
            <v>56.21259233963012</v>
          </cell>
        </row>
        <row r="286">
          <cell r="K286">
            <v>2.3132926256458353</v>
          </cell>
          <cell r="O286">
            <v>61.262261706459384</v>
          </cell>
          <cell r="S286">
            <v>57.156543399118597</v>
          </cell>
        </row>
        <row r="287">
          <cell r="B287" t="str">
            <v>1994</v>
          </cell>
          <cell r="K287">
            <v>2.5134855962355207</v>
          </cell>
          <cell r="O287">
            <v>57.753444012716358</v>
          </cell>
          <cell r="S287">
            <v>57.677972104632921</v>
          </cell>
        </row>
        <row r="288">
          <cell r="K288">
            <v>5.6202418271383614</v>
          </cell>
          <cell r="O288">
            <v>58.262036571045115</v>
          </cell>
          <cell r="S288">
            <v>57.936314032087296</v>
          </cell>
        </row>
        <row r="289">
          <cell r="K289">
            <v>1.2825948696205236</v>
          </cell>
          <cell r="O289">
            <v>50.709779179810724</v>
          </cell>
          <cell r="S289">
            <v>57.349961518526094</v>
          </cell>
        </row>
        <row r="290">
          <cell r="K290">
            <v>6.7817896389325005</v>
          </cell>
          <cell r="O290">
            <v>50.709010339734121</v>
          </cell>
          <cell r="S290">
            <v>56.83018753689435</v>
          </cell>
        </row>
        <row r="291">
          <cell r="K291">
            <v>3.9890228364206637</v>
          </cell>
          <cell r="O291">
            <v>43.533549783549773</v>
          </cell>
          <cell r="S291">
            <v>55.086012920084194</v>
          </cell>
        </row>
        <row r="292">
          <cell r="B292" t="str">
            <v xml:space="preserve"> </v>
          </cell>
          <cell r="K292">
            <v>4.1564561734212857</v>
          </cell>
          <cell r="O292">
            <v>41.570586728157807</v>
          </cell>
          <cell r="S292">
            <v>53.527295043097432</v>
          </cell>
        </row>
        <row r="293">
          <cell r="B293" t="str">
            <v>7/94</v>
          </cell>
          <cell r="K293">
            <v>7.2663107411094163</v>
          </cell>
          <cell r="O293">
            <v>46.635329045027227</v>
          </cell>
          <cell r="S293">
            <v>52.616762292884324</v>
          </cell>
        </row>
        <row r="294">
          <cell r="K294">
            <v>8.6553062257465729</v>
          </cell>
          <cell r="O294">
            <v>56.272749332686224</v>
          </cell>
          <cell r="S294">
            <v>52.837222501709171</v>
          </cell>
        </row>
        <row r="295">
          <cell r="K295">
            <v>4.1537267080745233</v>
          </cell>
          <cell r="O295">
            <v>60.179104477611943</v>
          </cell>
          <cell r="S295">
            <v>53.238472130903467</v>
          </cell>
        </row>
        <row r="296">
          <cell r="K296">
            <v>2.50465896384644</v>
          </cell>
          <cell r="O296">
            <v>64.465972969740434</v>
          </cell>
          <cell r="S296">
            <v>54.01175571059926</v>
          </cell>
        </row>
        <row r="297">
          <cell r="K297">
            <v>6.1668242309650401</v>
          </cell>
          <cell r="O297">
            <v>71.430248943165807</v>
          </cell>
          <cell r="S297">
            <v>55.326076951399081</v>
          </cell>
        </row>
        <row r="298">
          <cell r="K298">
            <v>5.493526953900929</v>
          </cell>
          <cell r="O298">
            <v>76.758866062205897</v>
          </cell>
          <cell r="S298">
            <v>57.040411429584779</v>
          </cell>
        </row>
        <row r="299">
          <cell r="B299" t="str">
            <v>1995</v>
          </cell>
          <cell r="K299">
            <v>3.8374131549899548</v>
          </cell>
          <cell r="O299">
            <v>79.04164800716525</v>
          </cell>
          <cell r="S299">
            <v>59.099174260899325</v>
          </cell>
        </row>
        <row r="300">
          <cell r="K300">
            <v>4.5897948974487068</v>
          </cell>
          <cell r="O300">
            <v>77.29489082043672</v>
          </cell>
          <cell r="S300">
            <v>60.920950858557219</v>
          </cell>
        </row>
        <row r="301">
          <cell r="K301">
            <v>3.5692933157957629</v>
          </cell>
          <cell r="O301">
            <v>81.297749869178432</v>
          </cell>
          <cell r="S301">
            <v>63.510680774605689</v>
          </cell>
        </row>
        <row r="302">
          <cell r="K302">
            <v>8.9822778964382621</v>
          </cell>
          <cell r="O302">
            <v>85.033813584239937</v>
          </cell>
          <cell r="S302">
            <v>66.466563076061917</v>
          </cell>
        </row>
        <row r="303">
          <cell r="K303">
            <v>6.1602839133428677</v>
          </cell>
          <cell r="O303">
            <v>88.897266729500473</v>
          </cell>
          <cell r="S303">
            <v>70.281098183111652</v>
          </cell>
        </row>
        <row r="304">
          <cell r="B304" t="str">
            <v xml:space="preserve"> </v>
          </cell>
          <cell r="K304">
            <v>4.5254964574393819</v>
          </cell>
          <cell r="O304">
            <v>89.566555062890259</v>
          </cell>
          <cell r="S304">
            <v>74.253243213779569</v>
          </cell>
        </row>
        <row r="305">
          <cell r="B305" t="str">
            <v>7/95</v>
          </cell>
          <cell r="O305">
            <v>82.579719925763456</v>
          </cell>
          <cell r="S305">
            <v>77.081320380162694</v>
          </cell>
        </row>
        <row r="306">
          <cell r="O306">
            <v>73.959627329192543</v>
          </cell>
          <cell r="S306">
            <v>78.189460180277479</v>
          </cell>
        </row>
        <row r="307">
          <cell r="O307">
            <v>69.877003354453976</v>
          </cell>
          <cell r="S307">
            <v>78.507820342605498</v>
          </cell>
        </row>
        <row r="308">
          <cell r="O308">
            <v>61.631881317722346</v>
          </cell>
          <cell r="S308">
            <v>77.618412274849916</v>
          </cell>
        </row>
        <row r="309">
          <cell r="O309">
            <v>54.305089389684213</v>
          </cell>
          <cell r="S309">
            <v>75.487603428224332</v>
          </cell>
        </row>
        <row r="310">
          <cell r="O310">
            <v>51.587559249399398</v>
          </cell>
          <cell r="S310">
            <v>72.811518509369378</v>
          </cell>
        </row>
      </sheetData>
      <sheetData sheetId="1" refreshError="1"/>
      <sheetData sheetId="2" refreshError="1"/>
      <sheetData sheetId="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Priv.Cap)"/>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250"/>
      <sheetName val="8180 (8181,8182)"/>
      <sheetName val="8140"/>
      <sheetName val="8210"/>
      <sheetName val="8030; 8221"/>
      <sheetName val="8070"/>
      <sheetName val="8200"/>
      <sheetName val="8145"/>
      <sheetName val="8113"/>
      <sheetName val="8082"/>
      <sheetName val="XREF"/>
      <sheetName val="Tickmarks"/>
      <sheetName val="8180 _8181_8182_"/>
      <sheetName val="Target"/>
      <sheetName val="depreciation testing"/>
      <sheetName val="Additions_Disposals"/>
    </sheetNames>
    <sheetDataSet>
      <sheetData sheetId="0" refreshError="1">
        <row r="15">
          <cell r="D15" t="str">
            <v>GL</v>
          </cell>
        </row>
        <row r="44">
          <cell r="C44">
            <v>620764.84000000008</v>
          </cell>
          <cell r="D44" t="str">
            <v>!</v>
          </cell>
        </row>
      </sheetData>
      <sheetData sheetId="1" refreshError="1">
        <row r="15">
          <cell r="D15" t="str">
            <v>GL</v>
          </cell>
          <cell r="P15" t="str">
            <v>GL</v>
          </cell>
        </row>
        <row r="16">
          <cell r="P16" t="str">
            <v>!</v>
          </cell>
        </row>
        <row r="17">
          <cell r="P17" t="str">
            <v>GL</v>
          </cell>
        </row>
        <row r="18">
          <cell r="P18" t="str">
            <v>!</v>
          </cell>
        </row>
        <row r="19">
          <cell r="P19" t="str">
            <v>!</v>
          </cell>
        </row>
        <row r="20">
          <cell r="O20">
            <v>119927.58</v>
          </cell>
          <cell r="P20" t="str">
            <v>!</v>
          </cell>
        </row>
      </sheetData>
      <sheetData sheetId="2" refreshError="1">
        <row r="15">
          <cell r="D15" t="str">
            <v>GL</v>
          </cell>
          <cell r="P15" t="str">
            <v>GL</v>
          </cell>
        </row>
        <row r="16">
          <cell r="O16">
            <v>2404864.4500000002</v>
          </cell>
          <cell r="P16" t="str">
            <v>!</v>
          </cell>
        </row>
      </sheetData>
      <sheetData sheetId="3" refreshError="1">
        <row r="15">
          <cell r="D15" t="str">
            <v>GL</v>
          </cell>
        </row>
        <row r="18">
          <cell r="O18">
            <v>369779.94</v>
          </cell>
        </row>
      </sheetData>
      <sheetData sheetId="4" refreshError="1"/>
      <sheetData sheetId="5" refreshError="1">
        <row r="15">
          <cell r="P15" t="str">
            <v>GL</v>
          </cell>
        </row>
        <row r="16">
          <cell r="P16" t="str">
            <v>GL</v>
          </cell>
        </row>
        <row r="17">
          <cell r="P17" t="str">
            <v>GL</v>
          </cell>
        </row>
        <row r="18">
          <cell r="O18">
            <v>1413898.9800000002</v>
          </cell>
          <cell r="P18" t="str">
            <v>!</v>
          </cell>
        </row>
      </sheetData>
      <sheetData sheetId="6" refreshError="1">
        <row r="16">
          <cell r="P16" t="str">
            <v>GL</v>
          </cell>
        </row>
        <row r="17">
          <cell r="O17">
            <v>674792.71000000008</v>
          </cell>
          <cell r="P17" t="str">
            <v>!</v>
          </cell>
        </row>
      </sheetData>
      <sheetData sheetId="7" refreshError="1">
        <row r="3">
          <cell r="A3">
            <v>25461.85</v>
          </cell>
        </row>
        <row r="15">
          <cell r="P15" t="str">
            <v>GL</v>
          </cell>
        </row>
        <row r="16">
          <cell r="P16" t="str">
            <v>GL</v>
          </cell>
        </row>
        <row r="17">
          <cell r="O17">
            <v>423663.33000000007</v>
          </cell>
          <cell r="P17" t="str">
            <v>!</v>
          </cell>
        </row>
        <row r="18">
          <cell r="P18" t="str">
            <v>!</v>
          </cell>
        </row>
      </sheetData>
      <sheetData sheetId="8" refreshError="1">
        <row r="3">
          <cell r="A3">
            <v>25461.85</v>
          </cell>
        </row>
        <row r="15">
          <cell r="P15" t="str">
            <v>GL</v>
          </cell>
        </row>
        <row r="16">
          <cell r="O16">
            <v>438998.77</v>
          </cell>
          <cell r="P16" t="str">
            <v>!</v>
          </cell>
        </row>
        <row r="17">
          <cell r="P17" t="str">
            <v>!</v>
          </cell>
        </row>
        <row r="18">
          <cell r="P18" t="str">
            <v>!</v>
          </cell>
        </row>
      </sheetData>
      <sheetData sheetId="9" refreshError="1">
        <row r="15">
          <cell r="D15" t="str">
            <v>GL</v>
          </cell>
          <cell r="P15" t="str">
            <v>GL</v>
          </cell>
        </row>
        <row r="16">
          <cell r="O16">
            <v>210157.7</v>
          </cell>
          <cell r="P16" t="str">
            <v>!</v>
          </cell>
        </row>
        <row r="17">
          <cell r="P17" t="str">
            <v>GL</v>
          </cell>
        </row>
        <row r="18">
          <cell r="P18" t="str">
            <v>!</v>
          </cell>
        </row>
        <row r="19">
          <cell r="P19" t="str">
            <v>!</v>
          </cell>
        </row>
        <row r="20">
          <cell r="P20" t="str">
            <v>!</v>
          </cell>
        </row>
      </sheetData>
      <sheetData sheetId="10" refreshError="1">
        <row r="3">
          <cell r="A3">
            <v>25461.85</v>
          </cell>
          <cell r="B3">
            <v>25462</v>
          </cell>
          <cell r="D3" t="str">
            <v>Administrative Combined Leadsheet</v>
          </cell>
          <cell r="E3" t="str">
            <v>!</v>
          </cell>
        </row>
        <row r="4">
          <cell r="A4">
            <v>119927.58</v>
          </cell>
          <cell r="B4">
            <v>119928</v>
          </cell>
          <cell r="D4" t="str">
            <v>Administrative Combined Leadsheet</v>
          </cell>
          <cell r="E4" t="str">
            <v>!</v>
          </cell>
        </row>
        <row r="5">
          <cell r="A5">
            <v>369779.94</v>
          </cell>
          <cell r="B5">
            <v>369780</v>
          </cell>
          <cell r="D5" t="str">
            <v>Administrative Combined Leadsheet</v>
          </cell>
          <cell r="E5" t="str">
            <v>!</v>
          </cell>
        </row>
        <row r="6">
          <cell r="A6">
            <v>620764.84000000008</v>
          </cell>
          <cell r="B6">
            <v>620765</v>
          </cell>
          <cell r="D6" t="str">
            <v>Administrative Combined Leadsheet</v>
          </cell>
          <cell r="E6" t="str">
            <v>!</v>
          </cell>
        </row>
        <row r="7">
          <cell r="A7">
            <v>2404864.4500000002</v>
          </cell>
          <cell r="B7">
            <v>2404864</v>
          </cell>
          <cell r="D7" t="str">
            <v>Administrative Combined Leadsheet</v>
          </cell>
          <cell r="E7" t="str">
            <v>!</v>
          </cell>
        </row>
        <row r="8">
          <cell r="A8">
            <v>1555845.97</v>
          </cell>
          <cell r="B8">
            <v>1555846</v>
          </cell>
          <cell r="D8" t="str">
            <v>Administrative Combined Leadsheet</v>
          </cell>
          <cell r="E8" t="str">
            <v>!</v>
          </cell>
        </row>
        <row r="9">
          <cell r="A9">
            <v>119014.37999999999</v>
          </cell>
          <cell r="B9">
            <v>119014</v>
          </cell>
          <cell r="D9" t="str">
            <v>Administrative Combined Leadsheet</v>
          </cell>
          <cell r="E9" t="str">
            <v>!</v>
          </cell>
        </row>
        <row r="10">
          <cell r="A10">
            <v>1413898.9800000002</v>
          </cell>
          <cell r="B10">
            <v>1413899</v>
          </cell>
          <cell r="D10" t="str">
            <v>Administrative Combined Leadsheet</v>
          </cell>
          <cell r="E10" t="str">
            <v>!</v>
          </cell>
        </row>
        <row r="11">
          <cell r="A11">
            <v>423663.33000000007</v>
          </cell>
          <cell r="B11">
            <v>423663</v>
          </cell>
          <cell r="D11" t="str">
            <v>Administrative Combined Leadsheet</v>
          </cell>
          <cell r="E11" t="str">
            <v>!</v>
          </cell>
        </row>
        <row r="12">
          <cell r="A12">
            <v>674792.71000000008</v>
          </cell>
          <cell r="B12">
            <v>674793</v>
          </cell>
          <cell r="D12" t="str">
            <v>Administrative Combined Leadsheet</v>
          </cell>
          <cell r="E12" t="str">
            <v>!</v>
          </cell>
        </row>
        <row r="13">
          <cell r="A13">
            <v>438998.77</v>
          </cell>
          <cell r="B13">
            <v>438999</v>
          </cell>
          <cell r="D13" t="str">
            <v>Administrative Combined Leadsheet</v>
          </cell>
          <cell r="E13" t="str">
            <v>!</v>
          </cell>
        </row>
        <row r="14">
          <cell r="A14">
            <v>210157.7</v>
          </cell>
          <cell r="B14">
            <v>210158</v>
          </cell>
          <cell r="D14" t="str">
            <v>Administrative Combined Leadsheet</v>
          </cell>
          <cell r="E14" t="str">
            <v>!</v>
          </cell>
        </row>
      </sheetData>
      <sheetData sheetId="11" refreshError="1"/>
      <sheetData sheetId="12"/>
      <sheetData sheetId="13" refreshError="1"/>
      <sheetData sheetId="14" refreshError="1"/>
      <sheetData sheetId="1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trade receivables 1401"/>
      <sheetName val="1530"/>
      <sheetName val="1531"/>
      <sheetName val="1570"/>
      <sheetName val="1450"/>
      <sheetName val="XREF"/>
      <sheetName val="Tickmarks"/>
      <sheetName val="8180 (8181,8182)"/>
      <sheetName val="8082"/>
      <sheetName val="8250"/>
      <sheetName val="8140"/>
      <sheetName val="8070"/>
      <sheetName val="8145"/>
      <sheetName val="8200"/>
      <sheetName val="8113"/>
      <sheetName val="8210"/>
      <sheetName val="Target"/>
      <sheetName val="depreciation testing"/>
    </sheetNames>
    <sheetDataSet>
      <sheetData sheetId="0"/>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eakdown"/>
      <sheetName val="Salary test"/>
      <sheetName val="XREF"/>
      <sheetName val="Tickmarks"/>
      <sheetName val="summary"/>
      <sheetName val="8180 (8181,8182)"/>
      <sheetName val="8082"/>
      <sheetName val="8250"/>
      <sheetName val="8140"/>
      <sheetName val="8070"/>
      <sheetName val="8145"/>
      <sheetName val="8200"/>
      <sheetName val="8113"/>
      <sheetName val="8210"/>
      <sheetName val="Target"/>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OUTPUT"/>
      <sheetName val="Scratch pad"/>
      <sheetName val="ControlSheet"/>
      <sheetName val="INPUT"/>
      <sheetName val="Sel. Ind.-MacroframeworkI"/>
      <sheetName val="Annual Meetings Selec Indicator"/>
      <sheetName val="WETA"/>
      <sheetName val="GDP Prod. - Input"/>
      <sheetName val="National Accounts"/>
      <sheetName val="Chart real growth rates"/>
      <sheetName val="Figure 3"/>
      <sheetName val="INE PIBprod"/>
      <sheetName val="PROJECTIONS"/>
      <sheetName val="AnMeets"/>
      <sheetName val="PIN Selected Indicators."/>
      <sheetName val="weekly-monthly Rep."/>
      <sheetName val="MacroframeworkII"/>
      <sheetName val="RED TABLES"/>
      <sheetName val="Basic Data"/>
      <sheetName val="SUMMARY"/>
      <sheetName val="Excel macros"/>
      <sheetName val="moz macroframework Brief Feb200"/>
      <sheetName val="Q1"/>
      <sheetName val="Q2"/>
      <sheetName val="Q3"/>
      <sheetName val="wage growth"/>
      <sheetName val="Assump"/>
      <sheetName val="Last"/>
      <sheetName val="Gin"/>
      <sheetName val="Din"/>
      <sheetName val="Gasoline"/>
      <sheetName val="Scratch_pad"/>
      <sheetName val="Sel__Ind_-MacroframeworkI"/>
      <sheetName val="Annual_Meetings_Selec_Indicator"/>
      <sheetName val="GDP_Prod__-_Input"/>
      <sheetName val="National_Accounts"/>
      <sheetName val="Chart_real_growth_rates"/>
      <sheetName val="Figure_3"/>
      <sheetName val="INE_PIBprod"/>
      <sheetName val="PIN_Selected_Indicators_"/>
      <sheetName val="weekly-monthly_Rep_"/>
      <sheetName val="RED_TABLES"/>
      <sheetName val="Basic_Data"/>
      <sheetName val="Excel_macros"/>
      <sheetName val="moz_macroframework_Brief_Feb200"/>
      <sheetName val="wage_growth"/>
      <sheetName val="PIVO"/>
      <sheetName val="M"/>
      <sheetName val="Scratch_pad1"/>
      <sheetName val="Sel__Ind_-MacroframeworkI1"/>
      <sheetName val="Annual_Meetings_Selec_Indicato1"/>
      <sheetName val="GDP_Prod__-_Input1"/>
      <sheetName val="National_Accounts1"/>
      <sheetName val="Chart_real_growth_rates1"/>
      <sheetName val="Figure_31"/>
      <sheetName val="INE_PIBprod1"/>
      <sheetName val="PIN_Selected_Indicators_1"/>
      <sheetName val="weekly-monthly_Rep_1"/>
      <sheetName val="RED_TABLES1"/>
      <sheetName val="Basic_Data1"/>
      <sheetName val="Excel_macros1"/>
      <sheetName val="moz_macroframework_Brief_Feb201"/>
      <sheetName val="wage_growth1"/>
      <sheetName val="Table"/>
      <sheetName val="Table_GEF"/>
      <sheetName val="CIRRs"/>
      <sheetName val="unemp"/>
      <sheetName val="J3"/>
      <sheetName val="WEO"/>
      <sheetName val="FY 08-13MTB(LY std)"/>
      <sheetName val="PIB EN CORR"/>
      <sheetName val="продаја - графикони"/>
      <sheetName val="Fiscal Scenarios"/>
      <sheetName val="A"/>
      <sheetName val="Cover"/>
      <sheetName val="Sheet1"/>
      <sheetName val="IN"/>
      <sheetName val="END"/>
      <sheetName val="ExIm bfSBA04"/>
      <sheetName val="KA bfSBA04"/>
      <sheetName val="Table 3"/>
      <sheetName val="Table 4"/>
      <sheetName val="Table 5"/>
      <sheetName val="Table 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1">
          <cell r="C1" t="str">
            <v>SUMMARY TABLES FOR EACH SECTOR; WEO SUBMISISON DATA AND CODES; CONSISTENCY CHECKS</v>
          </cell>
        </row>
        <row r="3">
          <cell r="B3" t="str">
            <v>WEO</v>
          </cell>
          <cell r="C3" t="str">
            <v>DNE PROJECTIONS</v>
          </cell>
          <cell r="E3" t="str">
            <v>80a1</v>
          </cell>
          <cell r="F3" t="str">
            <v>81a1</v>
          </cell>
          <cell r="G3" t="str">
            <v>82a1</v>
          </cell>
          <cell r="H3" t="str">
            <v>83a1</v>
          </cell>
          <cell r="I3" t="str">
            <v>84a1</v>
          </cell>
          <cell r="J3" t="str">
            <v>85a1</v>
          </cell>
          <cell r="K3" t="str">
            <v>86a1</v>
          </cell>
          <cell r="L3" t="str">
            <v>87a1</v>
          </cell>
          <cell r="M3" t="str">
            <v>88a1</v>
          </cell>
          <cell r="N3" t="str">
            <v>89a1</v>
          </cell>
          <cell r="O3" t="str">
            <v>90a1</v>
          </cell>
          <cell r="P3" t="str">
            <v>91a1</v>
          </cell>
          <cell r="Q3" t="str">
            <v>92a1</v>
          </cell>
          <cell r="R3" t="str">
            <v>93a1</v>
          </cell>
          <cell r="S3" t="str">
            <v>94a1</v>
          </cell>
          <cell r="T3" t="str">
            <v>95a1</v>
          </cell>
          <cell r="U3" t="str">
            <v>96a1</v>
          </cell>
          <cell r="V3" t="str">
            <v>97a1</v>
          </cell>
          <cell r="W3" t="str">
            <v>98a1</v>
          </cell>
          <cell r="X3" t="str">
            <v>99a1</v>
          </cell>
          <cell r="Y3" t="str">
            <v>100a1</v>
          </cell>
          <cell r="Z3" t="str">
            <v>101a1</v>
          </cell>
          <cell r="AA3" t="str">
            <v>102a1</v>
          </cell>
          <cell r="AB3" t="str">
            <v>103a1</v>
          </cell>
          <cell r="AC3" t="str">
            <v>104a1</v>
          </cell>
          <cell r="AD3" t="str">
            <v>105a1</v>
          </cell>
          <cell r="AE3" t="str">
            <v>105a1</v>
          </cell>
          <cell r="AF3" t="str">
            <v>105a1</v>
          </cell>
        </row>
        <row r="4">
          <cell r="B4" t="str">
            <v>CODES</v>
          </cell>
          <cell r="C4" t="str">
            <v xml:space="preserve">      TWELVE-MONTH PERIOD ENDING:</v>
          </cell>
          <cell r="E4">
            <v>1980</v>
          </cell>
          <cell r="F4">
            <v>1981</v>
          </cell>
          <cell r="G4">
            <v>1982</v>
          </cell>
          <cell r="H4">
            <v>1983</v>
          </cell>
          <cell r="I4">
            <v>1984</v>
          </cell>
          <cell r="J4">
            <v>1985</v>
          </cell>
          <cell r="K4">
            <v>1986</v>
          </cell>
          <cell r="L4">
            <v>1987</v>
          </cell>
          <cell r="M4">
            <v>1988</v>
          </cell>
          <cell r="N4">
            <v>1989</v>
          </cell>
          <cell r="O4">
            <v>1990</v>
          </cell>
          <cell r="P4">
            <v>1991</v>
          </cell>
          <cell r="Q4">
            <v>1992</v>
          </cell>
          <cell r="R4">
            <v>1993</v>
          </cell>
          <cell r="S4">
            <v>1994</v>
          </cell>
          <cell r="T4">
            <v>1995</v>
          </cell>
          <cell r="U4">
            <v>1996</v>
          </cell>
          <cell r="V4">
            <v>1997</v>
          </cell>
          <cell r="W4">
            <v>1998</v>
          </cell>
          <cell r="X4">
            <v>1999</v>
          </cell>
          <cell r="Y4">
            <v>2000</v>
          </cell>
          <cell r="Z4">
            <v>2001</v>
          </cell>
          <cell r="AA4">
            <v>2002</v>
          </cell>
          <cell r="AB4">
            <v>2003</v>
          </cell>
          <cell r="AC4">
            <v>2004</v>
          </cell>
          <cell r="AD4">
            <v>2005</v>
          </cell>
          <cell r="AE4">
            <v>2006</v>
          </cell>
          <cell r="AF4">
            <v>2007</v>
          </cell>
          <cell r="AG4">
            <v>2008</v>
          </cell>
          <cell r="AH4">
            <v>2009</v>
          </cell>
          <cell r="AI4">
            <v>2010</v>
          </cell>
          <cell r="AJ4">
            <v>2011</v>
          </cell>
          <cell r="AK4">
            <v>2012</v>
          </cell>
          <cell r="AL4">
            <v>2013</v>
          </cell>
          <cell r="AM4">
            <v>2014</v>
          </cell>
          <cell r="AN4">
            <v>2015</v>
          </cell>
          <cell r="AO4">
            <v>2016</v>
          </cell>
          <cell r="AP4">
            <v>2017</v>
          </cell>
          <cell r="AQ4">
            <v>2018</v>
          </cell>
          <cell r="AR4">
            <v>2019</v>
          </cell>
          <cell r="AS4">
            <v>2020</v>
          </cell>
          <cell r="AT4">
            <v>2021</v>
          </cell>
        </row>
        <row r="6">
          <cell r="C6" t="str">
            <v>current date</v>
          </cell>
        </row>
        <row r="7">
          <cell r="C7" t="str">
            <v>last update</v>
          </cell>
        </row>
        <row r="9">
          <cell r="C9" t="str">
            <v>I.   INDICATORS OF FACTOR INPUT AND PRICES</v>
          </cell>
        </row>
        <row r="11">
          <cell r="B11" t="str">
            <v>ENDA_PR</v>
          </cell>
          <cell r="C11" t="str">
            <v>Representative rate (average)</v>
          </cell>
        </row>
        <row r="12">
          <cell r="C12" t="str">
            <v>Representative rate (year end)</v>
          </cell>
        </row>
        <row r="13">
          <cell r="B13" t="str">
            <v>ENDA</v>
          </cell>
          <cell r="C13" t="str">
            <v>Official rate (average)</v>
          </cell>
        </row>
        <row r="14">
          <cell r="B14" t="str">
            <v>ENDE</v>
          </cell>
          <cell r="C14" t="str">
            <v>Official rate (year end)</v>
          </cell>
        </row>
        <row r="15">
          <cell r="C15" t="str">
            <v>Market rate (average)</v>
          </cell>
        </row>
        <row r="16">
          <cell r="C16" t="str">
            <v>Depreciation % -Repr. rate (average)</v>
          </cell>
        </row>
        <row r="17">
          <cell r="C17" t="str">
            <v>Depreciation - Repr. rate (year end)</v>
          </cell>
        </row>
        <row r="19">
          <cell r="B19" t="str">
            <v>PCPI</v>
          </cell>
          <cell r="C19" t="str">
            <v>CPI (index; average, 1990 = 100)</v>
          </cell>
        </row>
        <row r="20">
          <cell r="B20" t="str">
            <v>PCPIE</v>
          </cell>
          <cell r="C20" t="str">
            <v>CPI (index; year end, 1990 = 100)</v>
          </cell>
        </row>
        <row r="21">
          <cell r="C21" t="str">
            <v>GDP Deflator index 1990=100</v>
          </cell>
        </row>
        <row r="22">
          <cell r="C22" t="str">
            <v>Inflation  (avg)</v>
          </cell>
        </row>
        <row r="23">
          <cell r="C23" t="str">
            <v xml:space="preserve">Inflation (eop)  </v>
          </cell>
        </row>
        <row r="24">
          <cell r="C24" t="str">
            <v>GDP deflator (% change)</v>
          </cell>
        </row>
        <row r="28">
          <cell r="C28" t="str">
            <v>II.  NATIONAL ACCOUNTS IN NOMINAL and  REAL TERMS  and PROJECTIONS</v>
          </cell>
        </row>
        <row r="30">
          <cell r="C30" t="str">
            <v>II.I NATIONAL ACCOUNTS IN NOMINAL TERMS</v>
          </cell>
        </row>
        <row r="32">
          <cell r="C32" t="str">
            <v>Billions of meticais, at current prices)</v>
          </cell>
        </row>
        <row r="33">
          <cell r="C33" t="str">
            <v>Total consumption</v>
          </cell>
        </row>
        <row r="34">
          <cell r="B34" t="str">
            <v>NCG</v>
          </cell>
          <cell r="C34" t="str">
            <v xml:space="preserve">  Public consumption  </v>
          </cell>
        </row>
        <row r="35">
          <cell r="B35" t="str">
            <v>NCP</v>
          </cell>
          <cell r="C35" t="str">
            <v xml:space="preserve">  Private consumption</v>
          </cell>
        </row>
        <row r="36">
          <cell r="C36" t="str">
            <v xml:space="preserve">     Monetary private consumption</v>
          </cell>
        </row>
        <row r="37">
          <cell r="C37" t="str">
            <v xml:space="preserve">     Nonmonetary private consumption</v>
          </cell>
        </row>
        <row r="38">
          <cell r="B38" t="str">
            <v>NFI</v>
          </cell>
          <cell r="C38" t="str">
            <v>Total investment</v>
          </cell>
        </row>
        <row r="39">
          <cell r="C39" t="str">
            <v xml:space="preserve">  Public investment                                            </v>
          </cell>
        </row>
        <row r="40">
          <cell r="B40" t="str">
            <v>NFIP</v>
          </cell>
          <cell r="C40" t="str">
            <v xml:space="preserve">  Private investment  </v>
          </cell>
        </row>
        <row r="41">
          <cell r="B41" t="str">
            <v>NINV</v>
          </cell>
          <cell r="C41" t="str">
            <v>Changes in inventories</v>
          </cell>
        </row>
        <row r="42">
          <cell r="C42" t="str">
            <v>Domestic demand</v>
          </cell>
        </row>
        <row r="43">
          <cell r="B43" t="str">
            <v>NX</v>
          </cell>
          <cell r="C43" t="str">
            <v>Exports of goods and services</v>
          </cell>
        </row>
        <row r="44">
          <cell r="B44" t="str">
            <v>NXG</v>
          </cell>
          <cell r="C44" t="str">
            <v xml:space="preserve">  Exports of goods</v>
          </cell>
        </row>
        <row r="45">
          <cell r="B45" t="str">
            <v>NM</v>
          </cell>
          <cell r="C45" t="str">
            <v>Imports of goods and services</v>
          </cell>
        </row>
        <row r="46">
          <cell r="B46" t="str">
            <v>NMG</v>
          </cell>
          <cell r="C46" t="str">
            <v xml:space="preserve">  Imports of goods</v>
          </cell>
        </row>
        <row r="47">
          <cell r="B47" t="str">
            <v>NGDP</v>
          </cell>
          <cell r="C47" t="str">
            <v>Gross domestic product  (GDP)</v>
          </cell>
        </row>
        <row r="48">
          <cell r="C48" t="str">
            <v xml:space="preserve">Memorandum items </v>
          </cell>
        </row>
        <row r="49">
          <cell r="B49" t="str">
            <v>NGPXO</v>
          </cell>
          <cell r="C49" t="str">
            <v>Non-oil GDP</v>
          </cell>
        </row>
        <row r="50">
          <cell r="B50" t="str">
            <v>NGNI</v>
          </cell>
          <cell r="C50" t="str">
            <v>National income, accrual (BPM5)</v>
          </cell>
        </row>
        <row r="51">
          <cell r="C51" t="str">
            <v>Gross National Product (GNP)</v>
          </cell>
        </row>
        <row r="52">
          <cell r="C52" t="str">
            <v>Dollar GDP</v>
          </cell>
        </row>
        <row r="53">
          <cell r="C53" t="str">
            <v>Dollar GDP per capita</v>
          </cell>
        </row>
        <row r="54">
          <cell r="C54" t="str">
            <v>Dollar GNP per capita</v>
          </cell>
        </row>
        <row r="56">
          <cell r="C56" t="str">
            <v>Percentage of GDP</v>
          </cell>
        </row>
        <row r="57">
          <cell r="C57" t="str">
            <v>Total consumption</v>
          </cell>
        </row>
        <row r="58">
          <cell r="C58" t="str">
            <v xml:space="preserve">  Public consumption</v>
          </cell>
        </row>
        <row r="59">
          <cell r="C59" t="str">
            <v xml:space="preserve">  Private consumption</v>
          </cell>
        </row>
        <row r="60">
          <cell r="C60" t="str">
            <v>Total investment</v>
          </cell>
        </row>
        <row r="61">
          <cell r="C61" t="str">
            <v xml:space="preserve">  Public gross fixed capital formation</v>
          </cell>
        </row>
        <row r="62">
          <cell r="C62" t="str">
            <v xml:space="preserve">  Private gross fixed capital formation</v>
          </cell>
        </row>
        <row r="63">
          <cell r="C63" t="str">
            <v>Changes in inventories</v>
          </cell>
        </row>
        <row r="64">
          <cell r="C64" t="str">
            <v>Exports of goods and services</v>
          </cell>
        </row>
        <row r="65">
          <cell r="C65" t="str">
            <v xml:space="preserve">  Exports of goods</v>
          </cell>
        </row>
        <row r="66">
          <cell r="C66" t="str">
            <v>Imports of goods and services</v>
          </cell>
        </row>
        <row r="67">
          <cell r="C67" t="str">
            <v xml:space="preserve">  Imports of goods</v>
          </cell>
        </row>
        <row r="69">
          <cell r="C69" t="str">
            <v>Real growth rates</v>
          </cell>
        </row>
        <row r="70">
          <cell r="C70" t="str">
            <v>Total consumption</v>
          </cell>
        </row>
        <row r="71">
          <cell r="C71" t="str">
            <v xml:space="preserve">  Public consumption</v>
          </cell>
        </row>
        <row r="72">
          <cell r="C72" t="str">
            <v xml:space="preserve">  Private consumption</v>
          </cell>
        </row>
        <row r="73">
          <cell r="C73" t="str">
            <v xml:space="preserve">        Monetary private consumption + emergency aid</v>
          </cell>
        </row>
        <row r="74">
          <cell r="C74" t="str">
            <v xml:space="preserve">        Non-monetary private cons.</v>
          </cell>
        </row>
        <row r="75">
          <cell r="C75" t="str">
            <v>Gross fixed capital formation</v>
          </cell>
        </row>
        <row r="76">
          <cell r="C76" t="str">
            <v xml:space="preserve">  Public gross fixed capital formation</v>
          </cell>
        </row>
        <row r="77">
          <cell r="C77" t="str">
            <v xml:space="preserve">  Private gross fixed capital formation</v>
          </cell>
        </row>
        <row r="78">
          <cell r="C78" t="str">
            <v>Changes in inventories</v>
          </cell>
        </row>
        <row r="79">
          <cell r="C79" t="str">
            <v>Exports of goods and services</v>
          </cell>
        </row>
        <row r="80">
          <cell r="C80" t="str">
            <v>Imports of goods and services</v>
          </cell>
        </row>
        <row r="81">
          <cell r="C81" t="str">
            <v>Underlying gross domestic product</v>
          </cell>
        </row>
        <row r="82">
          <cell r="C82" t="str">
            <v>GDP at market prices (excl. large projects)</v>
          </cell>
          <cell r="D82" t="str">
            <v xml:space="preserve"> </v>
          </cell>
        </row>
        <row r="83">
          <cell r="C83" t="str">
            <v xml:space="preserve">Memorandum items </v>
          </cell>
        </row>
        <row r="84">
          <cell r="C84" t="str">
            <v>Total Consumption per capita</v>
          </cell>
        </row>
        <row r="85">
          <cell r="C85" t="str">
            <v>Private Consumption per capita</v>
          </cell>
        </row>
        <row r="86">
          <cell r="C86" t="str">
            <v xml:space="preserve"> </v>
          </cell>
        </row>
        <row r="87">
          <cell r="C87" t="str">
            <v>Deflators  (percent)</v>
          </cell>
        </row>
        <row r="88">
          <cell r="C88" t="str">
            <v>Total consumption</v>
          </cell>
        </row>
        <row r="89">
          <cell r="C89" t="str">
            <v xml:space="preserve">  Public consumption</v>
          </cell>
        </row>
        <row r="90">
          <cell r="C90" t="str">
            <v xml:space="preserve">  Private consumption</v>
          </cell>
        </row>
        <row r="91">
          <cell r="C91" t="str">
            <v>Gross fixed capital formation</v>
          </cell>
        </row>
        <row r="92">
          <cell r="C92" t="str">
            <v xml:space="preserve">  Public gross fixed capital formation</v>
          </cell>
        </row>
        <row r="93">
          <cell r="C93" t="str">
            <v xml:space="preserve">  Private gross fixed capital formation</v>
          </cell>
        </row>
        <row r="94">
          <cell r="C94" t="str">
            <v>Exports of goods and services</v>
          </cell>
        </row>
        <row r="95">
          <cell r="C95" t="str">
            <v>Imports of goods and services</v>
          </cell>
        </row>
        <row r="96">
          <cell r="C96" t="str">
            <v>Gross domestic product</v>
          </cell>
        </row>
        <row r="97">
          <cell r="C97" t="str">
            <v>Deflator: (1990 should = 100)</v>
          </cell>
        </row>
        <row r="99">
          <cell r="C99" t="str">
            <v>II.II NATIONAL ACCOUNTS IN 1999 REAL TERMS (for projections)</v>
          </cell>
        </row>
        <row r="101">
          <cell r="C101" t="str">
            <v>GDP Components in billions of 1999 Meticals (for projections)</v>
          </cell>
        </row>
        <row r="102">
          <cell r="C102" t="str">
            <v>Total consumption</v>
          </cell>
        </row>
        <row r="103">
          <cell r="C103" t="str">
            <v xml:space="preserve">    Private consumption</v>
          </cell>
        </row>
        <row r="104">
          <cell r="C104" t="str">
            <v xml:space="preserve">        Monetary private consumption + emergency aid</v>
          </cell>
        </row>
        <row r="105">
          <cell r="C105" t="str">
            <v xml:space="preserve">        Non-monetary private cons.</v>
          </cell>
        </row>
        <row r="106">
          <cell r="C106" t="str">
            <v xml:space="preserve">    Public consumption</v>
          </cell>
        </row>
        <row r="107">
          <cell r="C107" t="str">
            <v>Total investment</v>
          </cell>
        </row>
        <row r="108">
          <cell r="C108" t="str">
            <v xml:space="preserve">    Public investment</v>
          </cell>
        </row>
        <row r="109">
          <cell r="C109" t="str">
            <v xml:space="preserve">    Private investment </v>
          </cell>
        </row>
        <row r="110">
          <cell r="C110" t="str">
            <v xml:space="preserve">  Domestic demand</v>
          </cell>
        </row>
        <row r="111">
          <cell r="C111" t="str">
            <v>Exports goods and nonfactor services</v>
          </cell>
        </row>
        <row r="112">
          <cell r="C112" t="str">
            <v>Imports goods and nonfactor services</v>
          </cell>
        </row>
        <row r="113">
          <cell r="C113" t="str">
            <v>GDP at market prices (excl. large projects)</v>
          </cell>
        </row>
        <row r="114">
          <cell r="C114" t="str">
            <v xml:space="preserve">Memorandum items </v>
          </cell>
        </row>
        <row r="115">
          <cell r="C115" t="str">
            <v>Total consumption per capita</v>
          </cell>
        </row>
        <row r="116">
          <cell r="C116" t="str">
            <v>Private consumption per capita</v>
          </cell>
        </row>
        <row r="117">
          <cell r="C117" t="str">
            <v xml:space="preserve"> </v>
          </cell>
        </row>
        <row r="118">
          <cell r="C118" t="str">
            <v>Average propensity to consume</v>
          </cell>
        </row>
        <row r="119">
          <cell r="C119" t="str">
            <v>Freely distributed foreign aid (in 1999 met.)</v>
          </cell>
        </row>
        <row r="120">
          <cell r="C120" t="str">
            <v xml:space="preserve">          Emergency food aid (from fiscal) Mill USD</v>
          </cell>
        </row>
        <row r="121">
          <cell r="C121" t="str">
            <v xml:space="preserve">          Emergency nonfood aid, mill. USD (from fiscal proj)</v>
          </cell>
        </row>
        <row r="122">
          <cell r="C122" t="str">
            <v>Real disposable income of the monetized private sector, 1995 meticais</v>
          </cell>
        </row>
        <row r="123">
          <cell r="C123" t="str">
            <v xml:space="preserve">      GDP</v>
          </cell>
        </row>
        <row r="124">
          <cell r="C124" t="str">
            <v xml:space="preserve">      Subsistance production/consumption  (-)</v>
          </cell>
        </row>
        <row r="125">
          <cell r="C125" t="str">
            <v xml:space="preserve">     Amortization of Pande Gas, bill. 1996 Mt.</v>
          </cell>
        </row>
        <row r="126">
          <cell r="C126" t="str">
            <v xml:space="preserve">          Amortization of Pande Gas, mill. US$</v>
          </cell>
        </row>
        <row r="127">
          <cell r="C127" t="str">
            <v xml:space="preserve">      Real net taxes</v>
          </cell>
        </row>
        <row r="128">
          <cell r="C128" t="str">
            <v xml:space="preserve">      Net private sector factor income, cash</v>
          </cell>
        </row>
        <row r="130">
          <cell r="C130" t="str">
            <v>Base deflators for projection (100=1997)</v>
          </cell>
        </row>
        <row r="131">
          <cell r="C131" t="str">
            <v>Total consumption</v>
          </cell>
        </row>
        <row r="132">
          <cell r="C132" t="str">
            <v xml:space="preserve">  Public consumption</v>
          </cell>
        </row>
        <row r="133">
          <cell r="C133" t="str">
            <v xml:space="preserve">  Private consumption</v>
          </cell>
        </row>
        <row r="134">
          <cell r="C134" t="str">
            <v>Gross fixed capital formation</v>
          </cell>
        </row>
        <row r="135">
          <cell r="C135" t="str">
            <v xml:space="preserve">  Public gross fixed capital formation</v>
          </cell>
        </row>
        <row r="136">
          <cell r="C136" t="str">
            <v xml:space="preserve">  Private gross fixed capital formation</v>
          </cell>
        </row>
        <row r="137">
          <cell r="C137" t="str">
            <v>Exports of goods and services</v>
          </cell>
        </row>
        <row r="138">
          <cell r="C138" t="str">
            <v>Imports of goods and services</v>
          </cell>
        </row>
        <row r="139">
          <cell r="C139" t="str">
            <v>Gross domestic product</v>
          </cell>
        </row>
        <row r="141">
          <cell r="C141" t="str">
            <v>Base index, exports</v>
          </cell>
        </row>
        <row r="142">
          <cell r="C142" t="str">
            <v>Base index, imports</v>
          </cell>
        </row>
        <row r="144">
          <cell r="C144" t="str">
            <v>II.III NATIONAL ACCOUNTS IN 1990 REAL TERMS (for WEO)</v>
          </cell>
        </row>
        <row r="146">
          <cell r="C146" t="str">
            <v>Billions of meticais, at 1990 constant prices)</v>
          </cell>
        </row>
        <row r="147">
          <cell r="C147" t="str">
            <v>Total consumption</v>
          </cell>
        </row>
        <row r="148">
          <cell r="B148" t="str">
            <v>NCG_R</v>
          </cell>
          <cell r="C148" t="str">
            <v xml:space="preserve">  Public consumption</v>
          </cell>
        </row>
        <row r="149">
          <cell r="B149" t="str">
            <v>NCP_R</v>
          </cell>
          <cell r="C149" t="str">
            <v xml:space="preserve">  Private consumption</v>
          </cell>
        </row>
        <row r="150">
          <cell r="B150" t="str">
            <v>NFI_R</v>
          </cell>
          <cell r="C150" t="str">
            <v>Gross fixed capital formation</v>
          </cell>
        </row>
        <row r="151">
          <cell r="C151" t="str">
            <v xml:space="preserve">  Public gross fixed capital formation</v>
          </cell>
        </row>
        <row r="152">
          <cell r="C152" t="str">
            <v xml:space="preserve">  Private gross fixed capital formation</v>
          </cell>
        </row>
        <row r="153">
          <cell r="B153" t="str">
            <v>NINV_R</v>
          </cell>
          <cell r="C153" t="str">
            <v>Changes in inventories</v>
          </cell>
        </row>
        <row r="154">
          <cell r="B154" t="str">
            <v>NX_R</v>
          </cell>
          <cell r="C154" t="str">
            <v>Exports of goods and services</v>
          </cell>
        </row>
        <row r="155">
          <cell r="B155" t="str">
            <v>NXG_R</v>
          </cell>
          <cell r="C155" t="str">
            <v xml:space="preserve">  Exports of goods</v>
          </cell>
        </row>
        <row r="156">
          <cell r="B156" t="str">
            <v>NM_R</v>
          </cell>
          <cell r="C156" t="str">
            <v>Imports of goods and services</v>
          </cell>
        </row>
        <row r="157">
          <cell r="B157" t="str">
            <v>NMG_R</v>
          </cell>
          <cell r="C157" t="str">
            <v xml:space="preserve">  Imports of goods</v>
          </cell>
        </row>
        <row r="158">
          <cell r="B158" t="str">
            <v>NGDP_R</v>
          </cell>
          <cell r="C158" t="str">
            <v xml:space="preserve">Gross domestic product </v>
          </cell>
        </row>
        <row r="159">
          <cell r="C159" t="str">
            <v xml:space="preserve">Memorandum items </v>
          </cell>
        </row>
        <row r="160">
          <cell r="B160" t="str">
            <v>NGPXO_R</v>
          </cell>
          <cell r="C160" t="str">
            <v>Non-oil GDP</v>
          </cell>
        </row>
        <row r="161">
          <cell r="C161" t="str">
            <v xml:space="preserve">   Net factor income at 1990 metical </v>
          </cell>
        </row>
        <row r="162">
          <cell r="C162" t="str">
            <v>GNP</v>
          </cell>
        </row>
        <row r="163">
          <cell r="C163" t="str">
            <v xml:space="preserve">GDP per capita </v>
          </cell>
        </row>
        <row r="164">
          <cell r="C164" t="str">
            <v>GNP per capita</v>
          </cell>
        </row>
        <row r="166">
          <cell r="C166" t="str">
            <v>Percentage change</v>
          </cell>
        </row>
        <row r="167">
          <cell r="C167" t="str">
            <v>Total consumption</v>
          </cell>
        </row>
        <row r="168">
          <cell r="C168" t="str">
            <v xml:space="preserve">  Public consumption</v>
          </cell>
        </row>
        <row r="169">
          <cell r="C169" t="str">
            <v xml:space="preserve">  Private consumption</v>
          </cell>
        </row>
        <row r="170">
          <cell r="C170" t="str">
            <v>Gross fixed capital formation</v>
          </cell>
        </row>
        <row r="171">
          <cell r="C171" t="str">
            <v xml:space="preserve">  Public gross fixed capital formation</v>
          </cell>
        </row>
        <row r="172">
          <cell r="C172" t="str">
            <v xml:space="preserve">  Private gross fixed capital formation</v>
          </cell>
        </row>
        <row r="173">
          <cell r="C173" t="str">
            <v>Changes in inventories</v>
          </cell>
        </row>
        <row r="174">
          <cell r="C174" t="str">
            <v>Exports of goods and services</v>
          </cell>
        </row>
        <row r="175">
          <cell r="C175" t="str">
            <v xml:space="preserve">  Exports of goods</v>
          </cell>
        </row>
        <row r="176">
          <cell r="C176" t="str">
            <v>Imports of goods and services</v>
          </cell>
        </row>
        <row r="177">
          <cell r="C177" t="str">
            <v xml:space="preserve">  Imports of goods</v>
          </cell>
        </row>
        <row r="178">
          <cell r="C178" t="str">
            <v>Real GDP growth rate:</v>
          </cell>
        </row>
        <row r="179">
          <cell r="C179" t="str">
            <v>Non-oil GDP</v>
          </cell>
        </row>
        <row r="181">
          <cell r="C181" t="str">
            <v xml:space="preserve">III.    FISCAL AND FINANCIAL INDICATORS </v>
          </cell>
        </row>
        <row r="183">
          <cell r="C183" t="str">
            <v>Central Government (bill. met.)</v>
          </cell>
        </row>
        <row r="184">
          <cell r="B184" t="str">
            <v>GCRG</v>
          </cell>
          <cell r="C184" t="str">
            <v>Total revenue and grants</v>
          </cell>
        </row>
        <row r="185">
          <cell r="C185" t="str">
            <v xml:space="preserve">   Total revenue</v>
          </cell>
        </row>
        <row r="186">
          <cell r="B186" t="str">
            <v>GCG</v>
          </cell>
          <cell r="C186" t="str">
            <v xml:space="preserve">  Grants received (current and capital)</v>
          </cell>
        </row>
        <row r="187">
          <cell r="B187" t="str">
            <v>GCGC</v>
          </cell>
          <cell r="C187" t="str">
            <v xml:space="preserve">     of which: project grants received</v>
          </cell>
        </row>
        <row r="188">
          <cell r="C188" t="str">
            <v xml:space="preserve">   Estimated grant financed technical assistance</v>
          </cell>
        </row>
        <row r="189">
          <cell r="C189" t="str">
            <v xml:space="preserve">   Tax revenue</v>
          </cell>
        </row>
        <row r="190">
          <cell r="B190" t="str">
            <v>GCENL</v>
          </cell>
          <cell r="C190" t="str">
            <v>Total expenditure and net lending</v>
          </cell>
        </row>
        <row r="191">
          <cell r="B191" t="str">
            <v>GCEG</v>
          </cell>
          <cell r="C191" t="str">
            <v>General public services</v>
          </cell>
        </row>
        <row r="192">
          <cell r="B192" t="str">
            <v>GCED</v>
          </cell>
          <cell r="C192" t="str">
            <v xml:space="preserve">   Defense</v>
          </cell>
        </row>
        <row r="193">
          <cell r="B193" t="str">
            <v>GCEE</v>
          </cell>
          <cell r="C193" t="str">
            <v xml:space="preserve">   Education</v>
          </cell>
        </row>
        <row r="194">
          <cell r="B194" t="str">
            <v>GCEEP</v>
          </cell>
          <cell r="C194" t="str">
            <v xml:space="preserve">      Elementary education</v>
          </cell>
        </row>
        <row r="195">
          <cell r="B195" t="str">
            <v>GCEH</v>
          </cell>
          <cell r="C195" t="str">
            <v xml:space="preserve">   Health</v>
          </cell>
        </row>
        <row r="196">
          <cell r="B196" t="str">
            <v>GCEHP</v>
          </cell>
          <cell r="C196" t="str">
            <v xml:space="preserve">      Basic healthcare</v>
          </cell>
        </row>
        <row r="197">
          <cell r="B197" t="str">
            <v>GCESWH</v>
          </cell>
          <cell r="C197" t="str">
            <v xml:space="preserve">   Social security, welfare &amp; housing</v>
          </cell>
        </row>
        <row r="198">
          <cell r="B198" t="str">
            <v>GCEES</v>
          </cell>
          <cell r="C198" t="str">
            <v xml:space="preserve">   Economic affairs &amp; services</v>
          </cell>
        </row>
        <row r="199">
          <cell r="B199" t="str">
            <v>GCEO</v>
          </cell>
          <cell r="C199" t="str">
            <v xml:space="preserve">   Other (residual)</v>
          </cell>
        </row>
        <row r="200">
          <cell r="C200" t="str">
            <v>Total expenditure (excluding net lending)</v>
          </cell>
        </row>
        <row r="201">
          <cell r="B201" t="str">
            <v>GCEC</v>
          </cell>
          <cell r="C201" t="str">
            <v xml:space="preserve">  Current expenditure</v>
          </cell>
        </row>
        <row r="202">
          <cell r="B202" t="str">
            <v>GCEW</v>
          </cell>
          <cell r="C202" t="str">
            <v xml:space="preserve">  Wages and salaries</v>
          </cell>
        </row>
        <row r="203">
          <cell r="B203" t="str">
            <v>GCEI_D</v>
          </cell>
          <cell r="C203" t="str">
            <v xml:space="preserve">    Domestic interest payments (scheduled)</v>
          </cell>
        </row>
        <row r="204">
          <cell r="B204" t="str">
            <v>GCEI_F</v>
          </cell>
          <cell r="C204" t="str">
            <v xml:space="preserve">    Foreign interest payments (scheduled  -budget)</v>
          </cell>
        </row>
        <row r="205">
          <cell r="C205" t="str">
            <v>Net Taxes</v>
          </cell>
        </row>
        <row r="206">
          <cell r="C206" t="str">
            <v>Net foreign borrowing</v>
          </cell>
        </row>
        <row r="207">
          <cell r="C207" t="str">
            <v>Domestic financing</v>
          </cell>
        </row>
        <row r="208">
          <cell r="C208" t="str">
            <v xml:space="preserve">   Of which:   bank financing</v>
          </cell>
        </row>
        <row r="210">
          <cell r="C210" t="str">
            <v>General Government (bill. met.)</v>
          </cell>
        </row>
        <row r="211">
          <cell r="B211" t="str">
            <v>GGRG</v>
          </cell>
          <cell r="C211" t="str">
            <v>Total revenue and grants</v>
          </cell>
        </row>
        <row r="212">
          <cell r="B212" t="str">
            <v>GGENL</v>
          </cell>
          <cell r="C212" t="str">
            <v>Total expenditure and net lending</v>
          </cell>
        </row>
        <row r="213">
          <cell r="B213" t="str">
            <v>GGEC</v>
          </cell>
          <cell r="C213" t="str">
            <v xml:space="preserve">  Current expenditure</v>
          </cell>
        </row>
        <row r="214">
          <cell r="C214" t="str">
            <v xml:space="preserve">        Current expenditure (adjusted)</v>
          </cell>
        </row>
        <row r="215">
          <cell r="B215" t="str">
            <v>GGED</v>
          </cell>
          <cell r="C215" t="str">
            <v xml:space="preserve">    Expenditure on national defense</v>
          </cell>
        </row>
        <row r="216">
          <cell r="C216" t="str">
            <v>Government investment</v>
          </cell>
        </row>
        <row r="217">
          <cell r="C217" t="str">
            <v xml:space="preserve">   Investment expenditure (from budget)</v>
          </cell>
        </row>
        <row r="219">
          <cell r="C219" t="str">
            <v>In percent of GDP</v>
          </cell>
        </row>
        <row r="220">
          <cell r="C220" t="str">
            <v>Central Government balance</v>
          </cell>
        </row>
        <row r="221">
          <cell r="C221" t="str">
            <v>Central Government balance (excl. grants)</v>
          </cell>
        </row>
        <row r="222">
          <cell r="C222" t="str">
            <v>General Government balance</v>
          </cell>
        </row>
        <row r="223">
          <cell r="C223" t="str">
            <v>Government investment/GDP:</v>
          </cell>
        </row>
        <row r="224">
          <cell r="C224" t="str">
            <v>Grants/GDP</v>
          </cell>
        </row>
        <row r="225">
          <cell r="C225" t="str">
            <v>Expenditure+net lending/GDP</v>
          </cell>
        </row>
        <row r="226">
          <cell r="C226" t="str">
            <v>Primary balance/GDP (revenue and grants - non-interest expenditure and net lending</v>
          </cell>
        </row>
        <row r="227">
          <cell r="C227" t="str">
            <v>Bank financing/GDP</v>
          </cell>
        </row>
        <row r="230">
          <cell r="C230" t="str">
            <v>IV. MONETARY INDICATORS</v>
          </cell>
        </row>
        <row r="232">
          <cell r="B232" t="str">
            <v>FMB</v>
          </cell>
          <cell r="C232" t="str">
            <v>Stock of broad money (M2; year end)</v>
          </cell>
        </row>
        <row r="233">
          <cell r="B233" t="str">
            <v>FIDR</v>
          </cell>
          <cell r="C233" t="str">
            <v>Short-term interest rate (central monetary authorities)</v>
          </cell>
        </row>
        <row r="234">
          <cell r="C234" t="str">
            <v>Rediscount rate (end of year)</v>
          </cell>
        </row>
        <row r="235">
          <cell r="C235" t="str">
            <v>Velocity of circulation</v>
          </cell>
        </row>
        <row r="236">
          <cell r="C236" t="str">
            <v>Broad money growth:</v>
          </cell>
        </row>
        <row r="237">
          <cell r="C237" t="str">
            <v>Broad money/DGP</v>
          </cell>
        </row>
        <row r="238">
          <cell r="C238" t="str">
            <v>CPS/GDP</v>
          </cell>
        </row>
        <row r="239">
          <cell r="C239" t="str">
            <v>COB/M2</v>
          </cell>
        </row>
        <row r="241">
          <cell r="C241" t="str">
            <v>V.   FOREIGN TRADE</v>
          </cell>
        </row>
        <row r="243">
          <cell r="B243" t="str">
            <v>TXG_D</v>
          </cell>
          <cell r="C243" t="str">
            <v>Export deflator/unit value for goods (index in U.S. dollars)</v>
          </cell>
        </row>
        <row r="244">
          <cell r="B244" t="str">
            <v>TMG_D</v>
          </cell>
          <cell r="C244" t="str">
            <v>Import deflator/unit value for goods (index in U.S. dollars)</v>
          </cell>
        </row>
        <row r="246">
          <cell r="B246" t="str">
            <v>TXGO</v>
          </cell>
          <cell r="C246" t="str">
            <v>Value of oil exports (US$ million)</v>
          </cell>
        </row>
        <row r="247">
          <cell r="B247" t="str">
            <v>TMGO</v>
          </cell>
          <cell r="C247" t="str">
            <v>Value of oil imports (US$ million)</v>
          </cell>
        </row>
        <row r="249">
          <cell r="C249" t="str">
            <v>Annual change export and import unit values, exchange rate</v>
          </cell>
        </row>
        <row r="250">
          <cell r="C250" t="str">
            <v xml:space="preserve">  Exports (national currency)</v>
          </cell>
        </row>
        <row r="251">
          <cell r="C251" t="str">
            <v xml:space="preserve">  Imports (national currency)</v>
          </cell>
        </row>
        <row r="252">
          <cell r="C252" t="str">
            <v xml:space="preserve">  Export deflator</v>
          </cell>
        </row>
        <row r="253">
          <cell r="C253" t="str">
            <v xml:space="preserve">  Import deflator</v>
          </cell>
        </row>
        <row r="254">
          <cell r="C254" t="str">
            <v xml:space="preserve">  Representative rate</v>
          </cell>
        </row>
        <row r="256">
          <cell r="C256" t="str">
            <v>Change in terms of trade (merchandise):</v>
          </cell>
        </row>
        <row r="257">
          <cell r="C257" t="str">
            <v xml:space="preserve">   Trade data</v>
          </cell>
        </row>
        <row r="258">
          <cell r="C258" t="str">
            <v xml:space="preserve">   National accounts</v>
          </cell>
        </row>
        <row r="260">
          <cell r="C260" t="str">
            <v>VI.  BALANCE OF PAYMENTS (Millions of U.S. dollars)</v>
          </cell>
        </row>
        <row r="262">
          <cell r="B262" t="str">
            <v>BCA</v>
          </cell>
          <cell r="C262" t="str">
            <v>Balance on CA (excl. capital transfers)</v>
          </cell>
        </row>
        <row r="263">
          <cell r="C263" t="str">
            <v>Balance on CA excl. grants (BPM4)</v>
          </cell>
        </row>
        <row r="264">
          <cell r="C264" t="str">
            <v>Balance on CA (BPM4)</v>
          </cell>
        </row>
        <row r="265">
          <cell r="C265" t="str">
            <v>Current account (CA)/ GDP</v>
          </cell>
        </row>
        <row r="267">
          <cell r="B267" t="str">
            <v>BXG</v>
          </cell>
          <cell r="C267" t="str">
            <v>Exports of goods</v>
          </cell>
        </row>
        <row r="268">
          <cell r="B268" t="str">
            <v>BXS</v>
          </cell>
          <cell r="C268" t="str">
            <v>Exports of non factor (NF) services</v>
          </cell>
        </row>
        <row r="269">
          <cell r="C269" t="str">
            <v>Exports of goods, NF services and income</v>
          </cell>
        </row>
        <row r="270">
          <cell r="C270" t="str">
            <v xml:space="preserve">    Exports of goods and NF services</v>
          </cell>
        </row>
        <row r="271">
          <cell r="B271" t="str">
            <v>BMG</v>
          </cell>
          <cell r="C271" t="str">
            <v>Imports of goods (- sign)</v>
          </cell>
        </row>
        <row r="272">
          <cell r="B272" t="str">
            <v>BMS</v>
          </cell>
          <cell r="C272" t="str">
            <v>Imports of NF services (- sign)</v>
          </cell>
        </row>
        <row r="273">
          <cell r="C273" t="str">
            <v>Imports of goods, NF services and income</v>
          </cell>
        </row>
        <row r="274">
          <cell r="C274" t="str">
            <v xml:space="preserve">    Imports of goods and NF services</v>
          </cell>
        </row>
        <row r="275">
          <cell r="B275" t="str">
            <v>BXI</v>
          </cell>
          <cell r="C275" t="str">
            <v>Income credits</v>
          </cell>
        </row>
        <row r="276">
          <cell r="B276" t="str">
            <v>BMI</v>
          </cell>
          <cell r="C276" t="str">
            <v>Income debits (- sign)</v>
          </cell>
        </row>
        <row r="277">
          <cell r="B277" t="str">
            <v>BMII_G</v>
          </cell>
          <cell r="C277" t="str">
            <v xml:space="preserve">     Interest on public debt (scheduled; - sign)</v>
          </cell>
        </row>
        <row r="278">
          <cell r="B278" t="str">
            <v>BMIIMU</v>
          </cell>
          <cell r="C278" t="str">
            <v xml:space="preserve">       To multilateral creditors (scheduled; - sign)</v>
          </cell>
        </row>
        <row r="279">
          <cell r="B279" t="str">
            <v>BMIIBI</v>
          </cell>
          <cell r="C279" t="str">
            <v xml:space="preserve">       To bilateral creditors (scheduled; - sign)</v>
          </cell>
        </row>
        <row r="280">
          <cell r="B280" t="str">
            <v>BMIIBA</v>
          </cell>
          <cell r="C280" t="str">
            <v xml:space="preserve">       To banks (scheduled; - sign)</v>
          </cell>
        </row>
        <row r="281">
          <cell r="B281" t="str">
            <v>BMII_P</v>
          </cell>
          <cell r="C281" t="str">
            <v xml:space="preserve">  Interest on nonpublic debt (scheduled; - sign)</v>
          </cell>
        </row>
        <row r="282">
          <cell r="C282" t="str">
            <v xml:space="preserve"> Non energy imports</v>
          </cell>
        </row>
        <row r="284">
          <cell r="B284" t="str">
            <v>BTRP</v>
          </cell>
          <cell r="C284" t="str">
            <v>Private current transfers, net (excl. capital transfers) (BPM4,5)</v>
          </cell>
        </row>
        <row r="285">
          <cell r="B285" t="str">
            <v>BTRG</v>
          </cell>
          <cell r="C285" t="str">
            <v>Official current transfers, net (excl. capital transfers) (BPM5)</v>
          </cell>
        </row>
        <row r="286">
          <cell r="C286" t="str">
            <v>Official transfers, net(BPM4)</v>
          </cell>
        </row>
        <row r="287">
          <cell r="C287" t="str">
            <v>Net factor income and unreq. transfers, accrued (BPM4)</v>
          </cell>
        </row>
        <row r="288">
          <cell r="C288" t="str">
            <v>Net factor income and unreq. transfers, cash (BPM4)</v>
          </cell>
        </row>
        <row r="289">
          <cell r="B289" t="str">
            <v>cash interest needs to be entered for form. to make sense.  Add HCB to equal SR table!</v>
          </cell>
          <cell r="C289" t="str">
            <v>Net factor income and unreq. transf. accrued (BPM5) 6/</v>
          </cell>
        </row>
        <row r="290">
          <cell r="C290" t="str">
            <v>Net factor income and transfers, cash (BPM5) 4/</v>
          </cell>
        </row>
        <row r="291">
          <cell r="B291" t="str">
            <v>cash interest needs to be entered for form. to make sense.  Add HCB to equal SR table!</v>
          </cell>
          <cell r="C291" t="str">
            <v>Disposable national income (cash basis, BPM4) in Mt</v>
          </cell>
        </row>
        <row r="292">
          <cell r="B292" t="str">
            <v>cash interest needs to be entered for form. to make sense.  Add HCB to equal SR table!</v>
          </cell>
        </row>
        <row r="295">
          <cell r="B295" t="str">
            <v>BK</v>
          </cell>
          <cell r="C295" t="str">
            <v>Balance on capital account (BPM5)</v>
          </cell>
        </row>
        <row r="296">
          <cell r="B296" t="str">
            <v>BKF</v>
          </cell>
          <cell r="C296" t="str">
            <v xml:space="preserve">  Debt forgiveness (with forgiven amount +)</v>
          </cell>
        </row>
        <row r="297">
          <cell r="B297" t="str">
            <v>BKFMU</v>
          </cell>
          <cell r="C297" t="str">
            <v xml:space="preserve">    By multilateral creditors</v>
          </cell>
        </row>
        <row r="298">
          <cell r="B298" t="str">
            <v>BKFBI</v>
          </cell>
          <cell r="C298" t="str">
            <v xml:space="preserve">    By bilateral creditors</v>
          </cell>
        </row>
        <row r="299">
          <cell r="B299" t="str">
            <v>BKFBA</v>
          </cell>
          <cell r="C299" t="str">
            <v xml:space="preserve">    By banks</v>
          </cell>
        </row>
        <row r="300">
          <cell r="C300" t="str">
            <v>Balance on capital account (BPM4)   1/</v>
          </cell>
        </row>
        <row r="301">
          <cell r="D301" t="str">
            <v xml:space="preserve"> </v>
          </cell>
        </row>
        <row r="302">
          <cell r="B302" t="str">
            <v>BF</v>
          </cell>
          <cell r="C302" t="str">
            <v>Balance on financial account (BPM5, incl. reserves)</v>
          </cell>
        </row>
        <row r="304">
          <cell r="B304" t="str">
            <v>BFD</v>
          </cell>
          <cell r="C304" t="str">
            <v>Direct investment, net</v>
          </cell>
        </row>
        <row r="305">
          <cell r="B305" t="str">
            <v>BFDL</v>
          </cell>
          <cell r="C305" t="str">
            <v xml:space="preserve">   of which: debt-creating direct inv. Liabilities</v>
          </cell>
        </row>
        <row r="306">
          <cell r="B306" t="str">
            <v>BFDI</v>
          </cell>
          <cell r="C306" t="str">
            <v xml:space="preserve">  Direct investment in reporting country</v>
          </cell>
        </row>
        <row r="308">
          <cell r="B308" t="str">
            <v>BFL_C_G</v>
          </cell>
          <cell r="C308" t="str">
            <v>Gross public borrowing, including IMF</v>
          </cell>
        </row>
        <row r="309">
          <cell r="B309" t="str">
            <v>BFL_CMU</v>
          </cell>
          <cell r="C309" t="str">
            <v xml:space="preserve">  From multilateral creditors (incl. IMF)</v>
          </cell>
        </row>
        <row r="310">
          <cell r="B310" t="str">
            <v>BFL_CBI</v>
          </cell>
          <cell r="C310" t="str">
            <v xml:space="preserve">  From bilateral creditors</v>
          </cell>
        </row>
        <row r="311">
          <cell r="B311" t="str">
            <v>BFL_CBA</v>
          </cell>
          <cell r="C311" t="str">
            <v xml:space="preserve">  From banks</v>
          </cell>
        </row>
        <row r="312">
          <cell r="B312" t="str">
            <v>BFL_C_P</v>
          </cell>
          <cell r="C312" t="str">
            <v>Other gross borrowing</v>
          </cell>
        </row>
        <row r="314">
          <cell r="B314" t="str">
            <v>BFL_D_G</v>
          </cell>
          <cell r="C314" t="str">
            <v>Public amortization (scheduled; - sign)</v>
          </cell>
        </row>
        <row r="315">
          <cell r="B315" t="str">
            <v>BFL_DMU</v>
          </cell>
          <cell r="C315" t="str">
            <v xml:space="preserve">  To multilateral creditors (scheduled; - sign) (incl. IMF)</v>
          </cell>
        </row>
        <row r="316">
          <cell r="B316" t="str">
            <v>BFL_DBI</v>
          </cell>
          <cell r="C316" t="str">
            <v xml:space="preserve">  To bilateral creditors (scheduled; - sign)</v>
          </cell>
        </row>
        <row r="317">
          <cell r="B317" t="str">
            <v>BFL_DBA</v>
          </cell>
          <cell r="C317" t="str">
            <v xml:space="preserve">  To banks (scheduled; - sign)</v>
          </cell>
        </row>
        <row r="318">
          <cell r="B318" t="str">
            <v>BFL_D_P</v>
          </cell>
          <cell r="C318" t="str">
            <v>Other amortization (scheduled; - sign)</v>
          </cell>
        </row>
        <row r="319">
          <cell r="C319" t="str">
            <v xml:space="preserve"> </v>
          </cell>
        </row>
        <row r="320">
          <cell r="B320" t="str">
            <v>BFUND</v>
          </cell>
          <cell r="C320" t="str">
            <v>Memorandum: Net credit from IMF</v>
          </cell>
        </row>
        <row r="322">
          <cell r="B322" t="str">
            <v>BFL_DF</v>
          </cell>
          <cell r="C322" t="str">
            <v>Amortization on account of debt-reduction operations (- sign)</v>
          </cell>
        </row>
        <row r="323">
          <cell r="B323" t="str">
            <v>BFLB_DF</v>
          </cell>
          <cell r="C323" t="str">
            <v xml:space="preserve">  To banks (- sign)</v>
          </cell>
        </row>
        <row r="325">
          <cell r="B325" t="str">
            <v>BER</v>
          </cell>
          <cell r="C325" t="str">
            <v>Rescheduling of current maturities</v>
          </cell>
        </row>
        <row r="326">
          <cell r="B326" t="str">
            <v>BERBI</v>
          </cell>
          <cell r="C326" t="str">
            <v xml:space="preserve">  Of obligations to bilateral creditors</v>
          </cell>
        </row>
        <row r="327">
          <cell r="B327" t="str">
            <v>BERBA</v>
          </cell>
          <cell r="C327" t="str">
            <v xml:space="preserve">  Of obligations to banks</v>
          </cell>
        </row>
        <row r="329">
          <cell r="B329" t="str">
            <v>BEA</v>
          </cell>
          <cell r="C329" t="str">
            <v>Accumulation of arrears, net (decrease -)</v>
          </cell>
        </row>
        <row r="330">
          <cell r="B330" t="str">
            <v>BEAMU</v>
          </cell>
          <cell r="C330" t="str">
            <v xml:space="preserve">  To multilateral creditors, net (decrease -)</v>
          </cell>
        </row>
        <row r="331">
          <cell r="B331" t="str">
            <v>BEABI</v>
          </cell>
          <cell r="C331" t="str">
            <v xml:space="preserve">  To bilateral creditors, net (decrease -)</v>
          </cell>
        </row>
        <row r="332">
          <cell r="B332" t="str">
            <v>BEABA</v>
          </cell>
          <cell r="C332" t="str">
            <v xml:space="preserve">  To banks, net (decrease -)</v>
          </cell>
        </row>
        <row r="334">
          <cell r="B334" t="str">
            <v>BEO</v>
          </cell>
          <cell r="C334" t="str">
            <v>Other exceptional financing</v>
          </cell>
        </row>
        <row r="336">
          <cell r="B336" t="str">
            <v>BFOTH</v>
          </cell>
          <cell r="C336" t="str">
            <v>Other long-term financial flows, net</v>
          </cell>
        </row>
        <row r="337">
          <cell r="B337" t="str">
            <v>BFPA</v>
          </cell>
          <cell r="C337" t="str">
            <v xml:space="preserve">  Portfolio investment assets, net (increase -)</v>
          </cell>
        </row>
        <row r="338">
          <cell r="B338" t="str">
            <v>BFPL</v>
          </cell>
          <cell r="C338" t="str">
            <v xml:space="preserve">  Portfolio investment liabilities, net </v>
          </cell>
        </row>
        <row r="339">
          <cell r="B339" t="str">
            <v>BFPQ</v>
          </cell>
          <cell r="C339" t="str">
            <v xml:space="preserve">   Of which:  equity securities</v>
          </cell>
        </row>
        <row r="341">
          <cell r="B341" t="str">
            <v>BFO_S</v>
          </cell>
          <cell r="C341" t="str">
            <v>Other short-term flows, net   17/</v>
          </cell>
        </row>
        <row r="342">
          <cell r="D342" t="str">
            <v xml:space="preserve"> </v>
          </cell>
        </row>
        <row r="343">
          <cell r="B343" t="str">
            <v>BFLRES</v>
          </cell>
          <cell r="C343" t="str">
            <v>Residual financing (projections only; history = 0)</v>
          </cell>
        </row>
        <row r="344">
          <cell r="B344" t="str">
            <v>BFRA</v>
          </cell>
          <cell r="C344" t="str">
            <v>Reserve assets (accumulation -)</v>
          </cell>
        </row>
        <row r="345">
          <cell r="C345" t="str">
            <v>NFA accumulation</v>
          </cell>
        </row>
        <row r="346">
          <cell r="B346" t="str">
            <v>BNEO</v>
          </cell>
          <cell r="C346" t="str">
            <v>Net errors and omissions (= 0 in projection period)</v>
          </cell>
        </row>
        <row r="348">
          <cell r="B348" t="str">
            <v xml:space="preserve"> </v>
          </cell>
          <cell r="C348" t="str">
            <v>Exceptional financing</v>
          </cell>
        </row>
        <row r="350">
          <cell r="B350" t="str">
            <v>BFL</v>
          </cell>
          <cell r="C350" t="str">
            <v>Net liability flows</v>
          </cell>
        </row>
        <row r="351">
          <cell r="B351" t="str">
            <v>BFLMU</v>
          </cell>
          <cell r="C351" t="str">
            <v>Multilateral</v>
          </cell>
        </row>
        <row r="352">
          <cell r="B352" t="str">
            <v>BFLBI</v>
          </cell>
          <cell r="C352" t="str">
            <v>Bilateral</v>
          </cell>
        </row>
        <row r="353">
          <cell r="B353" t="str">
            <v>BFLBA</v>
          </cell>
          <cell r="C353" t="str">
            <v>Banks</v>
          </cell>
        </row>
        <row r="355">
          <cell r="C355" t="str">
            <v>VII. EXTERNAL DEBT (Millions of U.S. dollars)</v>
          </cell>
        </row>
        <row r="357">
          <cell r="B357" t="str">
            <v>D_G</v>
          </cell>
          <cell r="C357" t="str">
            <v>Total public debt (incl. short-term debt, arrears, and IMF)</v>
          </cell>
        </row>
        <row r="358">
          <cell r="B358" t="str">
            <v>DMU</v>
          </cell>
          <cell r="C358" t="str">
            <v xml:space="preserve">  Multilateral debt</v>
          </cell>
        </row>
        <row r="359">
          <cell r="B359" t="str">
            <v>DBI</v>
          </cell>
          <cell r="C359" t="str">
            <v xml:space="preserve">  Bilateral debt</v>
          </cell>
        </row>
        <row r="360">
          <cell r="B360" t="str">
            <v>DBA</v>
          </cell>
          <cell r="C360" t="str">
            <v xml:space="preserve">  Debt to banks</v>
          </cell>
        </row>
        <row r="361">
          <cell r="B361" t="str">
            <v>D_P</v>
          </cell>
          <cell r="C361" t="str">
            <v>Other (nonpublic) debt    9/</v>
          </cell>
        </row>
        <row r="362">
          <cell r="D362" t="str">
            <v xml:space="preserve"> </v>
          </cell>
        </row>
        <row r="363">
          <cell r="B363" t="str">
            <v>DA</v>
          </cell>
          <cell r="C363" t="str">
            <v>Total stock of arrears 7/</v>
          </cell>
        </row>
        <row r="364">
          <cell r="B364" t="str">
            <v>DAMU</v>
          </cell>
          <cell r="C364" t="str">
            <v xml:space="preserve">  To multilateral creditors  11/</v>
          </cell>
        </row>
        <row r="365">
          <cell r="B365" t="str">
            <v>DABI</v>
          </cell>
          <cell r="C365" t="str">
            <v xml:space="preserve">  To bilateral creditors  12/</v>
          </cell>
        </row>
        <row r="366">
          <cell r="B366" t="str">
            <v>DABA</v>
          </cell>
          <cell r="C366" t="str">
            <v xml:space="preserve">  To banks  18/</v>
          </cell>
        </row>
        <row r="368">
          <cell r="B368" t="str">
            <v>D_S</v>
          </cell>
          <cell r="C368" t="str">
            <v>Total short-term debt  7/  14/</v>
          </cell>
        </row>
        <row r="369">
          <cell r="D369" t="str">
            <v xml:space="preserve"> </v>
          </cell>
        </row>
        <row r="370">
          <cell r="B370" t="str">
            <v>DDR</v>
          </cell>
          <cell r="C370" t="str">
            <v>Impact of debt-reduction operations  15/</v>
          </cell>
        </row>
        <row r="371">
          <cell r="B371" t="str">
            <v>DDRBA</v>
          </cell>
          <cell r="C371" t="str">
            <v xml:space="preserve">  Impact of bank debt-reduction operations  13/</v>
          </cell>
        </row>
        <row r="372">
          <cell r="C372" t="str">
            <v>Memorandum items:</v>
          </cell>
        </row>
        <row r="373">
          <cell r="C373" t="str">
            <v>Public external debt to GDP ratio:  16/</v>
          </cell>
        </row>
        <row r="374">
          <cell r="C374" t="str">
            <v>Public external debt service (scheduled) (% of exports of g&amp;s):</v>
          </cell>
        </row>
        <row r="375">
          <cell r="C375" t="str">
            <v>Public external debt service (cash) (% of exports of g&amp;s):</v>
          </cell>
        </row>
        <row r="376">
          <cell r="C376" t="str">
            <v>Public external debt to exports of goods and services</v>
          </cell>
        </row>
        <row r="377">
          <cell r="C377" t="str">
            <v xml:space="preserve">    Scheduled debt service/fiscal revenue bef. grants</v>
          </cell>
        </row>
        <row r="378">
          <cell r="B378" t="str">
            <v xml:space="preserve"> </v>
          </cell>
          <cell r="C378" t="str">
            <v>Debt relief</v>
          </cell>
        </row>
        <row r="379">
          <cell r="C379" t="str">
            <v xml:space="preserve"> </v>
          </cell>
          <cell r="D379" t="str">
            <v xml:space="preserve"> </v>
          </cell>
        </row>
        <row r="380">
          <cell r="C380" t="str">
            <v xml:space="preserve"> VIII. SAVINGS INVESTMENT BALANCE </v>
          </cell>
        </row>
        <row r="381">
          <cell r="C381" t="str">
            <v>In current prices</v>
          </cell>
        </row>
        <row r="382">
          <cell r="C382" t="str">
            <v>BPM5</v>
          </cell>
        </row>
        <row r="383">
          <cell r="C383" t="str">
            <v>Net factor income and Unrequired transfers, accrued (BPM5)</v>
          </cell>
        </row>
        <row r="384">
          <cell r="C384" t="str">
            <v xml:space="preserve">  Net factor income from abroad (accrued) (NFI)</v>
          </cell>
        </row>
        <row r="385">
          <cell r="C385" t="str">
            <v xml:space="preserve">  Income credits</v>
          </cell>
        </row>
        <row r="386">
          <cell r="C386" t="str">
            <v xml:space="preserve">  Income debits</v>
          </cell>
        </row>
        <row r="387">
          <cell r="C387" t="str">
            <v>Net unrequited transfers (NUT) (BPM5)</v>
          </cell>
        </row>
        <row r="388">
          <cell r="C388" t="str">
            <v xml:space="preserve">  Public sector (BPM5)</v>
          </cell>
        </row>
        <row r="389">
          <cell r="C389" t="str">
            <v xml:space="preserve">  Private sector</v>
          </cell>
          <cell r="D389" t="str">
            <v xml:space="preserve"> </v>
          </cell>
        </row>
        <row r="391">
          <cell r="C391" t="str">
            <v>Gross national product (GNP) = GDP + NFI (BPM5)</v>
          </cell>
        </row>
        <row r="392">
          <cell r="C392" t="str">
            <v>Gross domestic income (GDI) = GNP + NUT (BPM5)</v>
          </cell>
        </row>
        <row r="393">
          <cell r="C393" t="str">
            <v>Gross National Savings (GNS) = GDI - C (BPM5)</v>
          </cell>
        </row>
        <row r="395">
          <cell r="C395" t="str">
            <v>BPM4</v>
          </cell>
        </row>
        <row r="396">
          <cell r="C396" t="str">
            <v>Net factor income and Unrequired transfers, accrued (BPM4)</v>
          </cell>
        </row>
        <row r="397">
          <cell r="C397" t="str">
            <v>Net unrequited transfers (NUT) (BPM4)</v>
          </cell>
        </row>
        <row r="398">
          <cell r="C398" t="str">
            <v xml:space="preserve">  Public sector (BPM4)</v>
          </cell>
        </row>
        <row r="399">
          <cell r="C399" t="str">
            <v>Net factor income from abroad, cash</v>
          </cell>
        </row>
        <row r="401">
          <cell r="C401" t="str">
            <v>Gross disposable income (GDI) = GNP + NUT (BPM4)</v>
          </cell>
        </row>
        <row r="402">
          <cell r="C402" t="str">
            <v>Gross National Savings (GNS) = GDI - C (BPM4)</v>
          </cell>
        </row>
        <row r="404">
          <cell r="C404" t="str">
            <v>As appears in OLD macroframework (BPM4)</v>
          </cell>
        </row>
        <row r="406">
          <cell r="C406" t="str">
            <v>Gross domestic product</v>
          </cell>
        </row>
        <row r="407">
          <cell r="C407" t="str">
            <v>Domestic absorption (A) = C + I</v>
          </cell>
        </row>
        <row r="409">
          <cell r="C409" t="str">
            <v>Net factor income and unrequited transfers, cash, (OM)</v>
          </cell>
        </row>
        <row r="410">
          <cell r="C410" t="str">
            <v xml:space="preserve">  Net factor income from abroad, cash, (OM)</v>
          </cell>
        </row>
        <row r="411">
          <cell r="C411" t="str">
            <v xml:space="preserve">       Public sector  (from BOP)</v>
          </cell>
          <cell r="D411" t="str">
            <v xml:space="preserve"> </v>
          </cell>
        </row>
        <row r="412">
          <cell r="C412" t="str">
            <v xml:space="preserve">       Private sector</v>
          </cell>
        </row>
        <row r="413">
          <cell r="C413" t="str">
            <v xml:space="preserve">                   o/w servicing of HCB and gas in bill of MT</v>
          </cell>
        </row>
        <row r="414">
          <cell r="C414" t="str">
            <v xml:space="preserve">  Net unrequited transfers, cash basis (NUT)</v>
          </cell>
        </row>
        <row r="415">
          <cell r="C415" t="str">
            <v xml:space="preserve">       Public sector</v>
          </cell>
          <cell r="D415" t="str">
            <v xml:space="preserve"> </v>
          </cell>
        </row>
        <row r="416">
          <cell r="C416" t="str">
            <v xml:space="preserve">       Private sector</v>
          </cell>
        </row>
        <row r="417">
          <cell r="D417" t="str">
            <v xml:space="preserve"> </v>
          </cell>
        </row>
        <row r="418">
          <cell r="C418" t="str">
            <v>Gross domestic income (GDI) = GDP + NFI +NUT (OM)</v>
          </cell>
        </row>
        <row r="419">
          <cell r="C419" t="str">
            <v>Gross National Savings (GNS) = GDI - C (OM)</v>
          </cell>
        </row>
        <row r="420">
          <cell r="C420" t="str">
            <v xml:space="preserve">  Public sector </v>
          </cell>
          <cell r="D420" t="str">
            <v xml:space="preserve"> </v>
          </cell>
        </row>
        <row r="421">
          <cell r="C421" t="str">
            <v xml:space="preserve">  Private sector</v>
          </cell>
          <cell r="D421" t="str">
            <v xml:space="preserve"> </v>
          </cell>
        </row>
        <row r="423">
          <cell r="C423" t="str">
            <v>Gross Domestic Savings (GDS) = GDP - C</v>
          </cell>
        </row>
        <row r="424">
          <cell r="C424" t="str">
            <v xml:space="preserve">  Public sector </v>
          </cell>
          <cell r="D424" t="str">
            <v xml:space="preserve"> </v>
          </cell>
        </row>
        <row r="425">
          <cell r="C425" t="str">
            <v xml:space="preserve">  Private sector</v>
          </cell>
        </row>
        <row r="427">
          <cell r="C427" t="str">
            <v>Gross investment (I)</v>
          </cell>
        </row>
        <row r="428">
          <cell r="C428" t="str">
            <v xml:space="preserve">  Public investment</v>
          </cell>
        </row>
        <row r="429">
          <cell r="C429" t="str">
            <v xml:space="preserve">  Private investment</v>
          </cell>
        </row>
        <row r="430">
          <cell r="C430" t="str">
            <v xml:space="preserve">    o/w : electricity and gas projects</v>
          </cell>
        </row>
        <row r="432">
          <cell r="C432" t="str">
            <v>Foreign savings = I - GNS</v>
          </cell>
        </row>
        <row r="433">
          <cell r="C433" t="str">
            <v>Net official  resource transfers</v>
          </cell>
        </row>
        <row r="434">
          <cell r="C434" t="str">
            <v>Gross energy savings</v>
          </cell>
        </row>
        <row r="435">
          <cell r="C435" t="str">
            <v>IX.  FLOW OF FUNDS</v>
          </cell>
        </row>
        <row r="437">
          <cell r="C437" t="str">
            <v>SECTORAL NONFINANCIAL TRANSACTIONS</v>
          </cell>
        </row>
        <row r="438">
          <cell r="B438" t="str">
            <v>I</v>
          </cell>
        </row>
        <row r="439">
          <cell r="B439" t="str">
            <v>I.1</v>
          </cell>
          <cell r="C439" t="str">
            <v>Domestic sector (savings - investment = GDI - A) (BPM5)</v>
          </cell>
        </row>
        <row r="440">
          <cell r="C440" t="str">
            <v>Domestic sector (savings - investment = GDI - A) (BPM4)</v>
          </cell>
        </row>
        <row r="441">
          <cell r="C441" t="str">
            <v>Domestic sector (savings - investment = GDI - A) (OM)</v>
          </cell>
        </row>
        <row r="442">
          <cell r="B442" t="str">
            <v>I.1.1</v>
          </cell>
          <cell r="C442" t="str">
            <v xml:space="preserve">  Private sector</v>
          </cell>
        </row>
        <row r="443">
          <cell r="C443" t="str">
            <v xml:space="preserve">    Private sector - non-energy</v>
          </cell>
        </row>
        <row r="444">
          <cell r="C444" t="str">
            <v xml:space="preserve">    Private sector - energy</v>
          </cell>
        </row>
        <row r="445">
          <cell r="C445" t="str">
            <v xml:space="preserve">  Public sector</v>
          </cell>
        </row>
        <row r="446">
          <cell r="C446" t="str">
            <v xml:space="preserve">  Banking sector</v>
          </cell>
          <cell r="D446" t="str">
            <v xml:space="preserve"> </v>
          </cell>
        </row>
        <row r="447">
          <cell r="C447" t="str">
            <v>External sector</v>
          </cell>
        </row>
        <row r="448">
          <cell r="C448" t="str">
            <v>Horizontal Check</v>
          </cell>
        </row>
        <row r="450">
          <cell r="C450" t="str">
            <v>X. CONSISTENCY CHECK TABLE - Blue checks correspond to WEO</v>
          </cell>
        </row>
        <row r="452">
          <cell r="D452" t="str">
            <v xml:space="preserve"> </v>
          </cell>
        </row>
        <row r="453">
          <cell r="C453" t="str">
            <v>I:  NATIONAL ACCOUNTS IN REAL TERMS</v>
          </cell>
        </row>
        <row r="455">
          <cell r="C455" t="str">
            <v>Real GDP accounting identity:</v>
          </cell>
        </row>
        <row r="456">
          <cell r="C456" t="str">
            <v xml:space="preserve"> NGDP_R-(NCG_R+NCP_R+NFI_R+NINV_R+NX_R-NM_R)=0</v>
          </cell>
        </row>
        <row r="458">
          <cell r="C458" t="str">
            <v>II:  NATIONAL ACCOUNTS IN NOMINAL TERMS</v>
          </cell>
        </row>
        <row r="460">
          <cell r="C460" t="str">
            <v>Nominal GDP accounting identity:</v>
          </cell>
        </row>
        <row r="461">
          <cell r="C461" t="str">
            <v xml:space="preserve"> NGDP-(NCG+NCP+NFI+NINV+NX-NM)=0</v>
          </cell>
        </row>
        <row r="463">
          <cell r="C463" t="str">
            <v>National income identity:</v>
          </cell>
        </row>
        <row r="464">
          <cell r="C464" t="str">
            <v xml:space="preserve">  NGNI-(NGDP+((BXI+BMI+BTRP+BTRG)*ENDA_PR)/1000)=0</v>
          </cell>
        </row>
        <row r="466">
          <cell r="C466" t="str">
            <v>III:  BALANCE OF PAYMENTS</v>
          </cell>
        </row>
        <row r="468">
          <cell r="C468" t="str">
            <v>Current account identity:</v>
          </cell>
        </row>
        <row r="469">
          <cell r="C469" t="str">
            <v xml:space="preserve">  BCA-(BXG+BMG+BXS+BMS+BXI+BMI+BTRP+BTRG)=0</v>
          </cell>
        </row>
        <row r="470">
          <cell r="C470" t="str">
            <v>As percent of GDP:</v>
          </cell>
        </row>
        <row r="471">
          <cell r="C471" t="str">
            <v xml:space="preserve">  (BCA/((NGDP/ENDA_PR)*1000))*100</v>
          </cell>
        </row>
        <row r="472">
          <cell r="C472" t="str">
            <v>Financial account identity:</v>
          </cell>
        </row>
        <row r="473">
          <cell r="C473" t="str">
            <v xml:space="preserve">  BF-(BFD+BFL_C_G+BFL_C_P+BFL_D_G+BFL_D_P+BFL_DF</v>
          </cell>
        </row>
        <row r="474">
          <cell r="C474" t="str">
            <v xml:space="preserve">      +BER+BEA+BEO+BFOTH+BFO_S+BFLRES+BFRA)=0</v>
          </cell>
        </row>
        <row r="475">
          <cell r="C475" t="str">
            <v>Overall balance of payments identity:</v>
          </cell>
        </row>
        <row r="476">
          <cell r="C476" t="str">
            <v xml:space="preserve">  BCA+BK+BF+BNEO=0</v>
          </cell>
        </row>
        <row r="478">
          <cell r="C478" t="str">
            <v>Debt file v. BOP file</v>
          </cell>
        </row>
        <row r="479">
          <cell r="C479" t="str">
            <v>Total interest, scheduled</v>
          </cell>
        </row>
        <row r="480">
          <cell r="C480" t="str">
            <v>Total amortization, no IMF</v>
          </cell>
        </row>
        <row r="483">
          <cell r="C483" t="str">
            <v>Fiscal v. Real</v>
          </cell>
        </row>
        <row r="484">
          <cell r="C484" t="str">
            <v>Public investment</v>
          </cell>
        </row>
        <row r="486">
          <cell r="C486" t="str">
            <v>Fiscal v. BOP</v>
          </cell>
        </row>
        <row r="487">
          <cell r="C487" t="str">
            <v>Foreign interest payments from budget, after debt relief, only proj.</v>
          </cell>
        </row>
        <row r="489">
          <cell r="C489" t="str">
            <v>Explanatory notes:</v>
          </cell>
        </row>
        <row r="491">
          <cell r="C491" t="str">
            <v xml:space="preserve">1.  There is no information on the composition of debt relief, nor on the maturity of cancelled debt.  All debt relief </v>
          </cell>
        </row>
        <row r="492">
          <cell r="C492" t="str">
            <v xml:space="preserve">    assumed to be rescheduling; debt cancelled assumed to apply to future maturities.</v>
          </cell>
        </row>
        <row r="493">
          <cell r="C493" t="str">
            <v>2.  Population present in the country: sharp changes reflect refugee movements.</v>
          </cell>
        </row>
        <row r="494">
          <cell r="C494" t="str">
            <v>4.  Current transfers in 1980-1990 estimated by keeping 1990 proportion of project grants in total fixed.</v>
          </cell>
        </row>
        <row r="495">
          <cell r="C495" t="str">
            <v>5.  Mozambique does not produce constant price series, only real growth rates of NA aggregates based on previous</v>
          </cell>
        </row>
        <row r="496">
          <cell r="C496" t="str">
            <v xml:space="preserve">    year's prices.</v>
          </cell>
        </row>
        <row r="497">
          <cell r="C497" t="str">
            <v>6.  All private transfers assumed to be current.</v>
          </cell>
        </row>
        <row r="498">
          <cell r="C498" t="str">
            <v>7.  For 1980-1992 stocks of arrears derived from changes of arrears in BOP; does not reflect valuation changes or</v>
          </cell>
        </row>
        <row r="499">
          <cell r="C499" t="str">
            <v xml:space="preserve">    revisions.  Cummulative changes amount to $160 more than known arrears in 1993, possibly unregistered debt </v>
          </cell>
        </row>
        <row r="500">
          <cell r="C500" t="str">
            <v xml:space="preserve">    cancellation.</v>
          </cell>
        </row>
        <row r="501">
          <cell r="C501" t="str">
            <v>8.  The parallel market rate should have been used as representative up to 1992, but data are not available until 1990.</v>
          </cell>
        </row>
        <row r="502">
          <cell r="C502" t="str">
            <v>9.  For 1980-85 source is ETA; from 1986-1993 source are official publications; thereafter, staff data base reconciled</v>
          </cell>
        </row>
        <row r="503">
          <cell r="C503" t="str">
            <v>9.  with authorities.</v>
          </cell>
        </row>
        <row r="504">
          <cell r="C504" t="str">
            <v>10. For 1987-1993 source official publication; for 1985-86, extrapolation between available figure from documents for</v>
          </cell>
        </row>
        <row r="505">
          <cell r="C505" t="str">
            <v xml:space="preserve">    1984 and 1987.  For 1980-83 assumed annual nominal growth rate of 10 percent.</v>
          </cell>
        </row>
        <row r="506">
          <cell r="C506" t="str">
            <v>11. Residual.</v>
          </cell>
        </row>
        <row r="507">
          <cell r="C507" t="str">
            <v>12. For 1985-93 source is official publication.  Appears to include both insured and uninsured debt.  Before 1984,</v>
          </cell>
        </row>
        <row r="508">
          <cell r="C508" t="str">
            <v xml:space="preserve">    assumed to have grown at 10 percent annually; for 1984, source is Fund document.  As of 1993, all commercial debt </v>
          </cell>
        </row>
        <row r="509">
          <cell r="C509" t="str">
            <v xml:space="preserve">    debt cancelled or taken over by bilaterals.</v>
          </cell>
        </row>
        <row r="510">
          <cell r="C510" t="str">
            <v xml:space="preserve">13. Arrears to banks for 1984, 1990 and 92 from documents.  In 1993 all debt to banks had been assumed by bilaterals. </v>
          </cell>
        </row>
        <row r="511">
          <cell r="C511" t="str">
            <v xml:space="preserve">    Data for 1991 and 1983-89 based on assumptions.  Before 1983, Mozambique did not incurr significant arrears.</v>
          </cell>
        </row>
        <row r="512">
          <cell r="C512" t="str">
            <v>14. All available data show no arrears or negligible arrears to multilaterals.</v>
          </cell>
        </row>
        <row r="513">
          <cell r="C513" t="str">
            <v>15. Residual.</v>
          </cell>
        </row>
        <row r="514">
          <cell r="C514" t="str">
            <v>16. Data for 1988 and 1989 from fund documents.  Thereafter extrapolated</v>
          </cell>
        </row>
        <row r="515">
          <cell r="C515" t="str">
            <v xml:space="preserve">    to become 0 by 1992.  Before extrapolated to start increasing in 1984.</v>
          </cell>
        </row>
        <row r="516">
          <cell r="B516" t="str">
            <v>I.1.2</v>
          </cell>
          <cell r="C516" t="str">
            <v>17. Up until 1992 the foreign assets of commercial banks cannot be separated from those of the Monetary Authorities.</v>
          </cell>
        </row>
        <row r="517">
          <cell r="B517" t="str">
            <v>I.1.3</v>
          </cell>
          <cell r="C517" t="str">
            <v>18.  Includes entire HCB debt, which may contain some bilateral elements.</v>
          </cell>
        </row>
        <row r="518">
          <cell r="B518" t="str">
            <v>I.2</v>
          </cell>
          <cell r="C518" t="str">
            <v xml:space="preserve"> </v>
          </cell>
        </row>
        <row r="519">
          <cell r="B519" t="str">
            <v>I.1+I.2</v>
          </cell>
        </row>
        <row r="524">
          <cell r="D524" t="str">
            <v xml:space="preserve"> </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refreshError="1"/>
      <sheetData sheetId="47" refreshError="1"/>
      <sheetData sheetId="48" refreshError="1"/>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Contents"/>
      <sheetName val="T1"/>
      <sheetName val="Source_DOT"/>
      <sheetName val="T2_SSA"/>
      <sheetName val="T3_SEI"/>
      <sheetName val="T4_NA_W"/>
      <sheetName val="T5_FISBAL_W"/>
      <sheetName val="T6_CONVCRIT"/>
      <sheetName val="T6a_CONVCRIT"/>
      <sheetName val="T7-EXTDEBT"/>
      <sheetName val="T8_DOMDEBT_00"/>
      <sheetName val="T8_DOMDEBT_01"/>
      <sheetName val="T9_EXT_W"/>
      <sheetName val="T10_TTT"/>
      <sheetName val="T11_EER"/>
      <sheetName val="T12_disbfassist"/>
      <sheetName val="T13_MONSUR"/>
      <sheetName val="T14_BCEAO"/>
      <sheetName val="T15_FA"/>
      <sheetName val="T16_COMBNKS"/>
      <sheetName val="T17_T18_MSURC"/>
      <sheetName val="T19_1999"/>
      <sheetName val="T19_2000"/>
      <sheetName val="T19_2001"/>
      <sheetName val="T20"/>
      <sheetName val="T21_prudratio"/>
      <sheetName val="T22_BS"/>
      <sheetName val="T23RFM"/>
      <sheetName val="T24_BUDGSUM"/>
      <sheetName val="T26_T27SOCIAL"/>
      <sheetName val="T27ED_T28HLT"/>
      <sheetName val="weights"/>
      <sheetName val="INS_Source"/>
      <sheetName val="ppp_TTT"/>
      <sheetName val="CPIINDEX"/>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829">
          <cell r="E829" t="str">
            <v>Dec 93</v>
          </cell>
          <cell r="F829" t="str">
            <v>Mar. 94</v>
          </cell>
          <cell r="G829" t="str">
            <v>June 94</v>
          </cell>
          <cell r="H829" t="str">
            <v>Sep. 94</v>
          </cell>
          <cell r="I829" t="str">
            <v>Dec. 94</v>
          </cell>
        </row>
        <row r="831">
          <cell r="E831">
            <v>-225.00000000000006</v>
          </cell>
          <cell r="F831">
            <v>-35.799999999999955</v>
          </cell>
          <cell r="G831">
            <v>106.99999999999997</v>
          </cell>
          <cell r="H831">
            <v>220.40000000000003</v>
          </cell>
          <cell r="I831">
            <v>430.5</v>
          </cell>
        </row>
        <row r="832">
          <cell r="E832" t="e">
            <v>#REF!</v>
          </cell>
          <cell r="F832" t="e">
            <v>#REF!</v>
          </cell>
          <cell r="G832" t="e">
            <v>#REF!</v>
          </cell>
          <cell r="H832" t="e">
            <v>#REF!</v>
          </cell>
          <cell r="I832" t="e">
            <v>#REF!</v>
          </cell>
        </row>
        <row r="834">
          <cell r="E834">
            <v>429.9</v>
          </cell>
          <cell r="F834">
            <v>0</v>
          </cell>
          <cell r="G834">
            <v>433.8</v>
          </cell>
          <cell r="H834">
            <v>903</v>
          </cell>
          <cell r="I834">
            <v>897.45180000000005</v>
          </cell>
        </row>
        <row r="835">
          <cell r="E835" t="e">
            <v>#REF!</v>
          </cell>
          <cell r="F835" t="e">
            <v>#REF!</v>
          </cell>
          <cell r="G835" t="e">
            <v>#REF!</v>
          </cell>
          <cell r="H835" t="e">
            <v>#REF!</v>
          </cell>
          <cell r="I835" t="e">
            <v>#REF!</v>
          </cell>
        </row>
        <row r="837">
          <cell r="E837" t="e">
            <v>#REF!</v>
          </cell>
          <cell r="F837" t="e">
            <v>#REF!</v>
          </cell>
          <cell r="G837" t="e">
            <v>#REF!</v>
          </cell>
          <cell r="H837" t="e">
            <v>#REF!</v>
          </cell>
          <cell r="I837" t="e">
            <v>#REF!</v>
          </cell>
        </row>
        <row r="838">
          <cell r="E838" t="e">
            <v>#REF!</v>
          </cell>
          <cell r="F838" t="e">
            <v>#REF!</v>
          </cell>
          <cell r="G838" t="e">
            <v>#REF!</v>
          </cell>
          <cell r="H838" t="e">
            <v>#REF!</v>
          </cell>
          <cell r="I838" t="e">
            <v>#REF!</v>
          </cell>
        </row>
      </sheetData>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arterly Program"/>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
      <sheetName val="WB"/>
    </sheetNames>
    <sheetDataSet>
      <sheetData sheetId="0" refreshError="1"/>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
      <sheetName val="WB"/>
    </sheetNames>
    <sheetDataSet>
      <sheetData sheetId="0" refreshError="1"/>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DebtServiceOutLong"/>
      <sheetName val="IMF Assistance"/>
      <sheetName val="large projects"/>
      <sheetName val="OUTPUT"/>
      <sheetName val="DebtService to budget"/>
      <sheetName val="Terms of Trade"/>
      <sheetName val="Exports"/>
      <sheetName val="Services"/>
      <sheetName val="B"/>
      <sheetName val="D"/>
      <sheetName val="E"/>
      <sheetName val="F"/>
      <sheetName val="Workspace contents"/>
      <sheetName val="Contents"/>
    </sheetNames>
    <sheetDataSet>
      <sheetData sheetId="0" refreshError="1"/>
      <sheetData sheetId="1" refreshError="1">
        <row r="428">
          <cell r="P428">
            <v>1998</v>
          </cell>
          <cell r="Q428">
            <v>1999</v>
          </cell>
          <cell r="R428">
            <v>1999</v>
          </cell>
          <cell r="S428">
            <v>2000</v>
          </cell>
          <cell r="T428">
            <v>2001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Main"/>
      <sheetName val="TRE"/>
      <sheetName val="Indic"/>
      <sheetName val="Basic Data"/>
      <sheetName val="Quota"/>
      <sheetName val="AMB"/>
      <sheetName val="MTS1"/>
      <sheetName val="MTS2"/>
      <sheetName val="MTS3"/>
      <sheetName val="MTS4"/>
      <sheetName val="K"/>
      <sheetName val="Sheet2"/>
      <sheetName val="Sheet1"/>
      <sheetName val="Z"/>
      <sheetName val="Module1"/>
      <sheetName val="30_BOP"/>
      <sheetName val="34_EXDO"/>
      <sheetName val="Asm"/>
      <sheetName val="BOP"/>
    </sheetNames>
    <sheetDataSet>
      <sheetData sheetId="0" refreshError="1"/>
      <sheetData sheetId="1" refreshError="1"/>
      <sheetData sheetId="2" refreshError="1"/>
      <sheetData sheetId="3" refreshError="1">
        <row r="109">
          <cell r="A109" t="str">
            <v>||~</v>
          </cell>
          <cell r="B109" t="str">
            <v xml:space="preserve">       Of which:  Relief operations</v>
          </cell>
          <cell r="F109" t="str">
            <v xml:space="preserve">... </v>
          </cell>
          <cell r="G109" t="str">
            <v xml:space="preserve">... </v>
          </cell>
          <cell r="H109">
            <v>85</v>
          </cell>
          <cell r="I109">
            <v>85</v>
          </cell>
          <cell r="J109">
            <v>75</v>
          </cell>
          <cell r="K109">
            <v>25</v>
          </cell>
          <cell r="L109">
            <v>25</v>
          </cell>
          <cell r="M109">
            <v>25</v>
          </cell>
        </row>
        <row r="196">
          <cell r="A196" t="str">
            <v>||~</v>
          </cell>
          <cell r="B196" t="str">
            <v xml:space="preserve">        Inflows</v>
          </cell>
          <cell r="D196" t="str">
            <v xml:space="preserve">       Entrées</v>
          </cell>
          <cell r="F196">
            <v>386.45711556287046</v>
          </cell>
          <cell r="G196">
            <v>275.07819505856389</v>
          </cell>
          <cell r="H196">
            <v>96.210247639030925</v>
          </cell>
          <cell r="I196">
            <v>214.23485763380796</v>
          </cell>
          <cell r="J196">
            <v>311.39712555461625</v>
          </cell>
          <cell r="K196">
            <v>142.56596368287362</v>
          </cell>
          <cell r="L196">
            <v>343.83281861387457</v>
          </cell>
          <cell r="M196">
            <v>160.74621300797173</v>
          </cell>
        </row>
        <row r="197">
          <cell r="A197" t="str">
            <v>||~</v>
          </cell>
          <cell r="B197" t="str">
            <v xml:space="preserve">        Outflows</v>
          </cell>
          <cell r="D197" t="str">
            <v xml:space="preserve">       Sorties</v>
          </cell>
          <cell r="F197">
            <v>-49.85634799900005</v>
          </cell>
          <cell r="G197">
            <v>-358.85835599010619</v>
          </cell>
          <cell r="H197">
            <v>-251.97922000698577</v>
          </cell>
          <cell r="I197">
            <v>-487.37854830118727</v>
          </cell>
          <cell r="J197">
            <v>-530.74050395093718</v>
          </cell>
          <cell r="K197">
            <v>-374.47048147448794</v>
          </cell>
          <cell r="L197">
            <v>-439.10187607540888</v>
          </cell>
          <cell r="M197">
            <v>-368.61727741241879</v>
          </cell>
        </row>
        <row r="208">
          <cell r="A208" t="str">
            <v>||~</v>
          </cell>
          <cell r="B208" t="str">
            <v xml:space="preserve">        SAF drawings</v>
          </cell>
          <cell r="D208" t="str">
            <v xml:space="preserve">            Prêts FAS</v>
          </cell>
          <cell r="F208">
            <v>0</v>
          </cell>
          <cell r="G208">
            <v>0</v>
          </cell>
          <cell r="H208">
            <v>0</v>
          </cell>
          <cell r="I208">
            <v>0</v>
          </cell>
          <cell r="J208">
            <v>0</v>
          </cell>
          <cell r="K208">
            <v>0</v>
          </cell>
          <cell r="L208">
            <v>0</v>
          </cell>
          <cell r="M208">
            <v>0</v>
          </cell>
          <cell r="N208">
            <v>0</v>
          </cell>
          <cell r="O208">
            <v>0</v>
          </cell>
        </row>
        <row r="209">
          <cell r="A209" t="str">
            <v>||~</v>
          </cell>
          <cell r="B209" t="str">
            <v xml:space="preserve">        Purchases (GRA)</v>
          </cell>
          <cell r="D209" t="str">
            <v xml:space="preserve">            Achats (CRG)</v>
          </cell>
          <cell r="F209">
            <v>0</v>
          </cell>
          <cell r="G209">
            <v>0</v>
          </cell>
          <cell r="H209">
            <v>0</v>
          </cell>
          <cell r="I209">
            <v>0</v>
          </cell>
          <cell r="J209">
            <v>0</v>
          </cell>
          <cell r="K209">
            <v>0</v>
          </cell>
          <cell r="L209">
            <v>0</v>
          </cell>
          <cell r="M209">
            <v>0</v>
          </cell>
          <cell r="N209">
            <v>0</v>
          </cell>
          <cell r="O209">
            <v>0</v>
          </cell>
        </row>
        <row r="217">
          <cell r="A217" t="str">
            <v>||~</v>
          </cell>
        </row>
        <row r="218">
          <cell r="A218" t="str">
            <v>||~</v>
          </cell>
          <cell r="B218" t="str">
            <v>Financing gap</v>
          </cell>
          <cell r="D218" t="str">
            <v>Ecart de financement</v>
          </cell>
          <cell r="F218">
            <v>0</v>
          </cell>
          <cell r="G218">
            <v>0</v>
          </cell>
          <cell r="H218">
            <v>0</v>
          </cell>
          <cell r="I218">
            <v>0</v>
          </cell>
          <cell r="J218">
            <v>0</v>
          </cell>
          <cell r="K218">
            <v>0</v>
          </cell>
          <cell r="L218">
            <v>10.906000000000001</v>
          </cell>
          <cell r="M218">
            <v>-139.94200000000001</v>
          </cell>
          <cell r="N218">
            <v>-33.844000000000001</v>
          </cell>
          <cell r="O218">
            <v>-10273.805</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Priv.Cap)"/>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
    </sheetNames>
    <sheetDataSet>
      <sheetData sheetId="0" refreshError="1"/>
    </sheetDataSet>
  </externalBook>
</externalLink>
</file>

<file path=xl/tables/table1.xml><?xml version="1.0" encoding="utf-8"?>
<table xmlns="http://schemas.openxmlformats.org/spreadsheetml/2006/main" id="3" name="Table1434" displayName="Table1434" ref="B7:G73" totalsRowShown="0" headerRowDxfId="15" dataDxfId="14" tableBorderDxfId="13" headerRowCellStyle="Normal 2 2" dataCellStyle="Normal 8">
  <autoFilter ref="B7:G73"/>
  <sortState ref="B8:H72">
    <sortCondition ref="B2:B67"/>
  </sortState>
  <tableColumns count="6">
    <tableColumn id="1" name="Column1" dataDxfId="12" dataCellStyle="Normal 2 2"/>
    <tableColumn id="2" name="Column2" dataDxfId="11" dataCellStyle="Normal 8"/>
    <tableColumn id="3" name="Column3" dataDxfId="10" dataCellStyle="Normal 8"/>
    <tableColumn id="5" name="Column4" dataDxfId="9" dataCellStyle="Normal 8"/>
    <tableColumn id="8" name="Column8" dataDxfId="8" dataCellStyle="Normal 8"/>
    <tableColumn id="9" name="Column9" dataDxfId="7" dataCellStyle="Normal 8"/>
  </tableColumns>
  <tableStyleInfo showFirstColumn="0" showLastColumn="0" showRowStripes="0" showColumnStripes="0"/>
</table>
</file>

<file path=xl/tables/table2.xml><?xml version="1.0" encoding="utf-8"?>
<table xmlns="http://schemas.openxmlformats.org/spreadsheetml/2006/main" id="5" name="Table14352" displayName="Table14352" ref="B7:F19" totalsRowShown="0" headerRowDxfId="6" dataDxfId="5" headerRowCellStyle="Normal 2" dataCellStyle="Normal 2">
  <autoFilter ref="B7:F19"/>
  <sortState ref="B8:G19">
    <sortCondition ref="B2:B18"/>
  </sortState>
  <tableColumns count="5">
    <tableColumn id="1" name="Column1" dataDxfId="4" dataCellStyle="Normal 2"/>
    <tableColumn id="2" name="Column2" dataDxfId="3"/>
    <tableColumn id="3" name="Column3" dataDxfId="2" dataCellStyle="Normal 2"/>
    <tableColumn id="8" name="Column8" dataDxfId="1" dataCellStyle="Normal 2"/>
    <tableColumn id="9" name="Column9" dataDxfId="0" dataCellStyle="Normal 2"/>
  </tableColumns>
  <tableStyleInfo showFirstColumn="0" showLastColumn="0" showRowStripes="0" showColumnStripes="0"/>
</table>
</file>

<file path=xl/theme/theme1.xml><?xml version="1.0" encoding="utf-8"?>
<a:theme xmlns:a="http://schemas.openxmlformats.org/drawingml/2006/main" name="Office Theme">
  <a:themeElements>
    <a:clrScheme name="Report">
      <a:dk1>
        <a:sysClr val="windowText" lastClr="000000"/>
      </a:dk1>
      <a:lt1>
        <a:sysClr val="window" lastClr="FFFFFF"/>
      </a:lt1>
      <a:dk2>
        <a:srgbClr val="44546A"/>
      </a:dk2>
      <a:lt2>
        <a:srgbClr val="E7E6E6"/>
      </a:lt2>
      <a:accent1>
        <a:srgbClr val="F2CC8F"/>
      </a:accent1>
      <a:accent2>
        <a:srgbClr val="83C5BE"/>
      </a:accent2>
      <a:accent3>
        <a:srgbClr val="F28482"/>
      </a:accent3>
      <a:accent4>
        <a:srgbClr val="6D597A"/>
      </a:accent4>
      <a:accent5>
        <a:srgbClr val="5094A2"/>
      </a:accent5>
      <a:accent6>
        <a:srgbClr val="C0504D"/>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pageSetUpPr fitToPage="1"/>
  </sheetPr>
  <dimension ref="B1:CO129"/>
  <sheetViews>
    <sheetView showGridLines="0" zoomScaleNormal="100" workbookViewId="0">
      <pane ySplit="7" topLeftCell="A8" activePane="bottomLeft" state="frozen"/>
      <selection pane="bottomLeft" activeCell="B2" sqref="B2:G2"/>
    </sheetView>
  </sheetViews>
  <sheetFormatPr defaultColWidth="9.28515625" defaultRowHeight="13.5" x14ac:dyDescent="0.25"/>
  <cols>
    <col min="1" max="1" width="9.28515625" style="348"/>
    <col min="2" max="2" width="6.28515625" style="349" customWidth="1"/>
    <col min="3" max="3" width="96.42578125" style="348" customWidth="1"/>
    <col min="4" max="4" width="22.42578125" style="348" customWidth="1"/>
    <col min="5" max="5" width="10.7109375" style="348" bestFit="1" customWidth="1"/>
    <col min="6" max="6" width="6.7109375" style="350" customWidth="1"/>
    <col min="7" max="7" width="12" style="350" bestFit="1" customWidth="1"/>
    <col min="8" max="16384" width="9.28515625" style="348"/>
  </cols>
  <sheetData>
    <row r="1" spans="2:8" ht="14.25" thickBot="1" x14ac:dyDescent="0.3"/>
    <row r="2" spans="2:8" ht="18" customHeight="1" x14ac:dyDescent="0.25">
      <c r="B2" s="644" t="s">
        <v>106</v>
      </c>
      <c r="C2" s="645"/>
      <c r="D2" s="645"/>
      <c r="E2" s="645"/>
      <c r="F2" s="645"/>
      <c r="G2" s="646"/>
    </row>
    <row r="3" spans="2:8" ht="7.5" customHeight="1" x14ac:dyDescent="0.25">
      <c r="B3" s="438"/>
      <c r="C3" s="439"/>
      <c r="D3" s="439"/>
      <c r="E3" s="439"/>
      <c r="F3" s="440"/>
      <c r="G3" s="441"/>
    </row>
    <row r="4" spans="2:8" ht="7.5" customHeight="1" x14ac:dyDescent="0.25">
      <c r="B4" s="442"/>
      <c r="C4" s="351"/>
      <c r="D4" s="351"/>
      <c r="E4" s="351"/>
      <c r="F4" s="352"/>
      <c r="G4" s="443"/>
    </row>
    <row r="5" spans="2:8" ht="15" customHeight="1" x14ac:dyDescent="0.25">
      <c r="B5" s="444" t="s">
        <v>107</v>
      </c>
      <c r="C5" s="445" t="s">
        <v>108</v>
      </c>
      <c r="D5" s="445" t="s">
        <v>109</v>
      </c>
      <c r="E5" s="446" t="s">
        <v>110</v>
      </c>
      <c r="F5" s="446" t="s">
        <v>111</v>
      </c>
      <c r="G5" s="447" t="s">
        <v>112</v>
      </c>
    </row>
    <row r="6" spans="2:8" ht="7.5" customHeight="1" x14ac:dyDescent="0.25">
      <c r="B6" s="491"/>
      <c r="C6" s="492"/>
      <c r="D6" s="492"/>
      <c r="E6" s="493"/>
      <c r="F6" s="493"/>
      <c r="G6" s="494"/>
    </row>
    <row r="7" spans="2:8" s="353" customFormat="1" ht="15" hidden="1" customHeight="1" x14ac:dyDescent="0.25">
      <c r="B7" s="448" t="s">
        <v>48</v>
      </c>
      <c r="C7" s="448" t="s">
        <v>49</v>
      </c>
      <c r="D7" s="448" t="s">
        <v>50</v>
      </c>
      <c r="E7" s="448" t="s">
        <v>51</v>
      </c>
      <c r="F7" s="448" t="s">
        <v>52</v>
      </c>
      <c r="G7" s="448" t="s">
        <v>53</v>
      </c>
    </row>
    <row r="8" spans="2:8" s="353" customFormat="1" ht="7.5" customHeight="1" x14ac:dyDescent="0.25">
      <c r="B8" s="424"/>
      <c r="C8" s="424"/>
      <c r="D8" s="424"/>
      <c r="E8" s="425"/>
      <c r="F8" s="425"/>
      <c r="G8" s="424"/>
    </row>
    <row r="9" spans="2:8" s="353" customFormat="1" ht="29.65" customHeight="1" x14ac:dyDescent="0.25">
      <c r="B9" s="486">
        <v>1</v>
      </c>
      <c r="C9" s="485" t="s">
        <v>113</v>
      </c>
      <c r="D9" s="486" t="s">
        <v>114</v>
      </c>
      <c r="E9" s="487" t="s">
        <v>54</v>
      </c>
      <c r="F9" s="488" t="s">
        <v>55</v>
      </c>
      <c r="G9" s="486" t="s">
        <v>56</v>
      </c>
      <c r="H9" s="354"/>
    </row>
    <row r="10" spans="2:8" s="353" customFormat="1" ht="15" customHeight="1" x14ac:dyDescent="0.25">
      <c r="B10" s="415">
        <v>2</v>
      </c>
      <c r="C10" s="489" t="s">
        <v>115</v>
      </c>
      <c r="D10" s="415" t="s">
        <v>116</v>
      </c>
      <c r="E10" s="416" t="s">
        <v>54</v>
      </c>
      <c r="F10" s="416" t="s">
        <v>55</v>
      </c>
      <c r="G10" s="415" t="s">
        <v>56</v>
      </c>
      <c r="H10" s="354"/>
    </row>
    <row r="11" spans="2:8" s="353" customFormat="1" ht="15" customHeight="1" x14ac:dyDescent="0.25">
      <c r="B11" s="415">
        <v>3</v>
      </c>
      <c r="C11" s="489" t="s">
        <v>117</v>
      </c>
      <c r="D11" s="415" t="s">
        <v>118</v>
      </c>
      <c r="E11" s="416" t="s">
        <v>54</v>
      </c>
      <c r="F11" s="416" t="s">
        <v>55</v>
      </c>
      <c r="G11" s="415" t="s">
        <v>56</v>
      </c>
      <c r="H11" s="354"/>
    </row>
    <row r="12" spans="2:8" s="353" customFormat="1" ht="15" hidden="1" customHeight="1" x14ac:dyDescent="0.25">
      <c r="B12" s="415">
        <v>4</v>
      </c>
      <c r="C12" s="489" t="s">
        <v>119</v>
      </c>
      <c r="D12" s="415" t="s">
        <v>120</v>
      </c>
      <c r="E12" s="416" t="s">
        <v>57</v>
      </c>
      <c r="F12" s="416" t="s">
        <v>55</v>
      </c>
      <c r="G12" s="415" t="s">
        <v>56</v>
      </c>
    </row>
    <row r="13" spans="2:8" s="353" customFormat="1" ht="15" customHeight="1" x14ac:dyDescent="0.25">
      <c r="B13" s="415">
        <v>5</v>
      </c>
      <c r="C13" s="489" t="s">
        <v>121</v>
      </c>
      <c r="D13" s="437" t="s">
        <v>9</v>
      </c>
      <c r="E13" s="416" t="s">
        <v>54</v>
      </c>
      <c r="F13" s="416" t="s">
        <v>55</v>
      </c>
      <c r="G13" s="415" t="s">
        <v>58</v>
      </c>
    </row>
    <row r="14" spans="2:8" s="353" customFormat="1" ht="15" hidden="1" customHeight="1" x14ac:dyDescent="0.25">
      <c r="B14" s="415">
        <v>6</v>
      </c>
      <c r="C14" s="489" t="s">
        <v>122</v>
      </c>
      <c r="D14" s="437" t="s">
        <v>59</v>
      </c>
      <c r="E14" s="415" t="s">
        <v>57</v>
      </c>
      <c r="F14" s="416" t="s">
        <v>55</v>
      </c>
      <c r="G14" s="415" t="s">
        <v>56</v>
      </c>
    </row>
    <row r="15" spans="2:8" s="353" customFormat="1" ht="15" customHeight="1" x14ac:dyDescent="0.25">
      <c r="B15" s="415">
        <v>7.1</v>
      </c>
      <c r="C15" s="489" t="s">
        <v>123</v>
      </c>
      <c r="D15" s="437" t="s">
        <v>60</v>
      </c>
      <c r="E15" s="416" t="s">
        <v>54</v>
      </c>
      <c r="F15" s="416" t="s">
        <v>55</v>
      </c>
      <c r="G15" s="415" t="s">
        <v>56</v>
      </c>
    </row>
    <row r="16" spans="2:8" s="353" customFormat="1" ht="15" customHeight="1" x14ac:dyDescent="0.25">
      <c r="B16" s="415">
        <v>7.2</v>
      </c>
      <c r="C16" s="489" t="s">
        <v>124</v>
      </c>
      <c r="D16" s="437" t="s">
        <v>61</v>
      </c>
      <c r="E16" s="416" t="s">
        <v>54</v>
      </c>
      <c r="F16" s="416" t="s">
        <v>55</v>
      </c>
      <c r="G16" s="415" t="s">
        <v>56</v>
      </c>
    </row>
    <row r="17" spans="2:8" s="353" customFormat="1" ht="15" customHeight="1" x14ac:dyDescent="0.25">
      <c r="B17" s="415">
        <v>7.3</v>
      </c>
      <c r="C17" s="489" t="s">
        <v>125</v>
      </c>
      <c r="D17" s="437" t="s">
        <v>126</v>
      </c>
      <c r="E17" s="416" t="s">
        <v>54</v>
      </c>
      <c r="F17" s="416" t="s">
        <v>55</v>
      </c>
      <c r="G17" s="415" t="s">
        <v>58</v>
      </c>
    </row>
    <row r="18" spans="2:8" s="353" customFormat="1" ht="15" customHeight="1" x14ac:dyDescent="0.25">
      <c r="B18" s="415">
        <v>8</v>
      </c>
      <c r="C18" s="489" t="s">
        <v>127</v>
      </c>
      <c r="D18" s="437" t="s">
        <v>128</v>
      </c>
      <c r="E18" s="416" t="s">
        <v>54</v>
      </c>
      <c r="F18" s="416" t="s">
        <v>55</v>
      </c>
      <c r="G18" s="415" t="s">
        <v>58</v>
      </c>
    </row>
    <row r="19" spans="2:8" s="353" customFormat="1" ht="15" customHeight="1" x14ac:dyDescent="0.25">
      <c r="B19" s="415">
        <v>9</v>
      </c>
      <c r="C19" s="489" t="s">
        <v>129</v>
      </c>
      <c r="D19" s="437" t="s">
        <v>130</v>
      </c>
      <c r="E19" s="416" t="s">
        <v>54</v>
      </c>
      <c r="F19" s="416" t="s">
        <v>55</v>
      </c>
      <c r="G19" s="415" t="s">
        <v>58</v>
      </c>
    </row>
    <row r="20" spans="2:8" s="353" customFormat="1" ht="15" customHeight="1" x14ac:dyDescent="0.25">
      <c r="B20" s="415">
        <v>10</v>
      </c>
      <c r="C20" s="489" t="s">
        <v>131</v>
      </c>
      <c r="D20" s="437" t="s">
        <v>132</v>
      </c>
      <c r="E20" s="416" t="s">
        <v>54</v>
      </c>
      <c r="F20" s="416" t="s">
        <v>55</v>
      </c>
      <c r="G20" s="415" t="s">
        <v>58</v>
      </c>
    </row>
    <row r="21" spans="2:8" s="353" customFormat="1" ht="15" customHeight="1" x14ac:dyDescent="0.25">
      <c r="B21" s="415">
        <v>11.1</v>
      </c>
      <c r="C21" s="489" t="s">
        <v>133</v>
      </c>
      <c r="D21" s="415" t="s">
        <v>134</v>
      </c>
      <c r="E21" s="416" t="s">
        <v>54</v>
      </c>
      <c r="F21" s="416" t="s">
        <v>55</v>
      </c>
      <c r="G21" s="415" t="s">
        <v>56</v>
      </c>
    </row>
    <row r="22" spans="2:8" s="353" customFormat="1" ht="15" customHeight="1" x14ac:dyDescent="0.25">
      <c r="B22" s="415">
        <v>11.2</v>
      </c>
      <c r="C22" s="489" t="s">
        <v>135</v>
      </c>
      <c r="D22" s="437" t="s">
        <v>136</v>
      </c>
      <c r="E22" s="416" t="s">
        <v>54</v>
      </c>
      <c r="F22" s="416" t="s">
        <v>55</v>
      </c>
      <c r="G22" s="415" t="s">
        <v>56</v>
      </c>
    </row>
    <row r="23" spans="2:8" s="353" customFormat="1" ht="15" customHeight="1" x14ac:dyDescent="0.25">
      <c r="B23" s="415">
        <v>12.1</v>
      </c>
      <c r="C23" s="489" t="s">
        <v>137</v>
      </c>
      <c r="D23" s="437" t="s">
        <v>138</v>
      </c>
      <c r="E23" s="416" t="s">
        <v>54</v>
      </c>
      <c r="F23" s="416" t="s">
        <v>55</v>
      </c>
      <c r="G23" s="415" t="s">
        <v>58</v>
      </c>
    </row>
    <row r="24" spans="2:8" s="353" customFormat="1" ht="15" customHeight="1" x14ac:dyDescent="0.25">
      <c r="B24" s="415">
        <v>12.2</v>
      </c>
      <c r="C24" s="489" t="s">
        <v>139</v>
      </c>
      <c r="D24" s="437" t="s">
        <v>140</v>
      </c>
      <c r="E24" s="416" t="s">
        <v>54</v>
      </c>
      <c r="F24" s="416" t="s">
        <v>55</v>
      </c>
      <c r="G24" s="415" t="s">
        <v>58</v>
      </c>
      <c r="H24" s="355"/>
    </row>
    <row r="25" spans="2:8" s="353" customFormat="1" ht="15" customHeight="1" x14ac:dyDescent="0.25">
      <c r="B25" s="415">
        <v>13</v>
      </c>
      <c r="C25" s="489" t="s">
        <v>141</v>
      </c>
      <c r="D25" s="437" t="s">
        <v>79</v>
      </c>
      <c r="E25" s="416" t="s">
        <v>54</v>
      </c>
      <c r="F25" s="416" t="s">
        <v>55</v>
      </c>
      <c r="G25" s="415" t="s">
        <v>56</v>
      </c>
    </row>
    <row r="26" spans="2:8" s="353" customFormat="1" ht="15" customHeight="1" x14ac:dyDescent="0.25">
      <c r="B26" s="415">
        <v>14</v>
      </c>
      <c r="C26" s="489" t="s">
        <v>142</v>
      </c>
      <c r="D26" s="437" t="s">
        <v>143</v>
      </c>
      <c r="E26" s="416" t="s">
        <v>54</v>
      </c>
      <c r="F26" s="416" t="s">
        <v>55</v>
      </c>
      <c r="G26" s="415" t="s">
        <v>56</v>
      </c>
      <c r="H26" s="354"/>
    </row>
    <row r="27" spans="2:8" s="353" customFormat="1" ht="15" customHeight="1" x14ac:dyDescent="0.25">
      <c r="B27" s="415">
        <v>15</v>
      </c>
      <c r="C27" s="489" t="s">
        <v>144</v>
      </c>
      <c r="D27" s="437" t="s">
        <v>145</v>
      </c>
      <c r="E27" s="416" t="s">
        <v>54</v>
      </c>
      <c r="F27" s="416" t="s">
        <v>55</v>
      </c>
      <c r="G27" s="415" t="s">
        <v>62</v>
      </c>
    </row>
    <row r="28" spans="2:8" s="353" customFormat="1" ht="15" customHeight="1" x14ac:dyDescent="0.25">
      <c r="B28" s="415">
        <v>16</v>
      </c>
      <c r="C28" s="489" t="s">
        <v>146</v>
      </c>
      <c r="D28" s="437" t="s">
        <v>147</v>
      </c>
      <c r="E28" s="416" t="s">
        <v>54</v>
      </c>
      <c r="F28" s="416" t="s">
        <v>55</v>
      </c>
      <c r="G28" s="415" t="s">
        <v>56</v>
      </c>
    </row>
    <row r="29" spans="2:8" s="353" customFormat="1" ht="15" customHeight="1" x14ac:dyDescent="0.25">
      <c r="B29" s="415">
        <v>17.100000000000001</v>
      </c>
      <c r="C29" s="489" t="s">
        <v>148</v>
      </c>
      <c r="D29" s="437" t="s">
        <v>149</v>
      </c>
      <c r="E29" s="416" t="s">
        <v>54</v>
      </c>
      <c r="F29" s="416" t="s">
        <v>55</v>
      </c>
      <c r="G29" s="415" t="s">
        <v>56</v>
      </c>
    </row>
    <row r="30" spans="2:8" s="353" customFormat="1" ht="15" customHeight="1" x14ac:dyDescent="0.25">
      <c r="B30" s="415">
        <v>17.2</v>
      </c>
      <c r="C30" s="489" t="s">
        <v>150</v>
      </c>
      <c r="D30" s="437" t="s">
        <v>151</v>
      </c>
      <c r="E30" s="416" t="s">
        <v>54</v>
      </c>
      <c r="F30" s="416" t="s">
        <v>55</v>
      </c>
      <c r="G30" s="415" t="s">
        <v>56</v>
      </c>
    </row>
    <row r="31" spans="2:8" s="353" customFormat="1" ht="15" customHeight="1" x14ac:dyDescent="0.25">
      <c r="B31" s="415">
        <v>18</v>
      </c>
      <c r="C31" s="489" t="s">
        <v>152</v>
      </c>
      <c r="D31" s="437" t="s">
        <v>153</v>
      </c>
      <c r="E31" s="416" t="s">
        <v>54</v>
      </c>
      <c r="F31" s="416" t="s">
        <v>55</v>
      </c>
      <c r="G31" s="415" t="s">
        <v>56</v>
      </c>
    </row>
    <row r="32" spans="2:8" s="353" customFormat="1" ht="15" customHeight="1" x14ac:dyDescent="0.25">
      <c r="B32" s="415">
        <v>19</v>
      </c>
      <c r="C32" s="489" t="s">
        <v>154</v>
      </c>
      <c r="D32" s="415">
        <v>86</v>
      </c>
      <c r="E32" s="416" t="s">
        <v>54</v>
      </c>
      <c r="F32" s="416" t="s">
        <v>55</v>
      </c>
      <c r="G32" s="415" t="s">
        <v>56</v>
      </c>
    </row>
    <row r="33" spans="2:24" s="353" customFormat="1" ht="15" customHeight="1" x14ac:dyDescent="0.25">
      <c r="B33" s="415">
        <v>20</v>
      </c>
      <c r="C33" s="489" t="s">
        <v>155</v>
      </c>
      <c r="D33" s="437" t="s">
        <v>156</v>
      </c>
      <c r="E33" s="416" t="s">
        <v>54</v>
      </c>
      <c r="F33" s="416" t="s">
        <v>55</v>
      </c>
      <c r="G33" s="415" t="s">
        <v>56</v>
      </c>
    </row>
    <row r="34" spans="2:24" s="353" customFormat="1" ht="15" customHeight="1" x14ac:dyDescent="0.25">
      <c r="B34" s="415">
        <v>21</v>
      </c>
      <c r="C34" s="489" t="s">
        <v>157</v>
      </c>
      <c r="D34" s="415" t="s">
        <v>158</v>
      </c>
      <c r="E34" s="416" t="s">
        <v>54</v>
      </c>
      <c r="F34" s="416" t="s">
        <v>55</v>
      </c>
      <c r="G34" s="415" t="s">
        <v>56</v>
      </c>
      <c r="H34" s="354"/>
    </row>
    <row r="35" spans="2:24" s="353" customFormat="1" ht="15" hidden="1" customHeight="1" x14ac:dyDescent="0.25">
      <c r="B35" s="415">
        <v>22</v>
      </c>
      <c r="C35" s="489" t="s">
        <v>159</v>
      </c>
      <c r="D35" s="415" t="s">
        <v>160</v>
      </c>
      <c r="E35" s="416" t="s">
        <v>57</v>
      </c>
      <c r="F35" s="416" t="s">
        <v>55</v>
      </c>
      <c r="G35" s="415" t="s">
        <v>56</v>
      </c>
      <c r="H35" s="354"/>
    </row>
    <row r="36" spans="2:24" s="353" customFormat="1" ht="15" hidden="1" customHeight="1" x14ac:dyDescent="0.25">
      <c r="B36" s="415">
        <v>23</v>
      </c>
      <c r="C36" s="489" t="s">
        <v>161</v>
      </c>
      <c r="D36" s="437" t="s">
        <v>162</v>
      </c>
      <c r="E36" s="416" t="s">
        <v>57</v>
      </c>
      <c r="F36" s="416" t="s">
        <v>55</v>
      </c>
      <c r="G36" s="415" t="s">
        <v>56</v>
      </c>
      <c r="M36" s="354"/>
      <c r="N36" s="354"/>
      <c r="O36" s="354"/>
      <c r="P36" s="354"/>
      <c r="Q36" s="354"/>
      <c r="R36" s="354"/>
    </row>
    <row r="37" spans="2:24" s="353" customFormat="1" ht="15" hidden="1" customHeight="1" x14ac:dyDescent="0.25">
      <c r="B37" s="415">
        <v>24.1</v>
      </c>
      <c r="C37" s="489" t="s">
        <v>163</v>
      </c>
      <c r="D37" s="415" t="s">
        <v>162</v>
      </c>
      <c r="E37" s="416" t="s">
        <v>57</v>
      </c>
      <c r="F37" s="416" t="s">
        <v>55</v>
      </c>
      <c r="G37" s="415" t="s">
        <v>56</v>
      </c>
    </row>
    <row r="38" spans="2:24" s="353" customFormat="1" ht="15" hidden="1" customHeight="1" x14ac:dyDescent="0.25">
      <c r="B38" s="415">
        <v>24.2</v>
      </c>
      <c r="C38" s="489" t="s">
        <v>163</v>
      </c>
      <c r="D38" s="437" t="s">
        <v>162</v>
      </c>
      <c r="E38" s="416" t="s">
        <v>57</v>
      </c>
      <c r="F38" s="416" t="s">
        <v>55</v>
      </c>
      <c r="G38" s="415" t="s">
        <v>56</v>
      </c>
    </row>
    <row r="39" spans="2:24" s="353" customFormat="1" ht="15" hidden="1" customHeight="1" x14ac:dyDescent="0.25">
      <c r="B39" s="415">
        <v>24.3</v>
      </c>
      <c r="C39" s="489" t="s">
        <v>164</v>
      </c>
      <c r="D39" s="437" t="s">
        <v>165</v>
      </c>
      <c r="E39" s="416" t="s">
        <v>57</v>
      </c>
      <c r="F39" s="416" t="s">
        <v>55</v>
      </c>
      <c r="G39" s="415" t="s">
        <v>56</v>
      </c>
    </row>
    <row r="40" spans="2:24" s="353" customFormat="1" ht="15" customHeight="1" x14ac:dyDescent="0.25">
      <c r="B40" s="415">
        <v>25</v>
      </c>
      <c r="C40" s="489" t="s">
        <v>166</v>
      </c>
      <c r="D40" s="437" t="s">
        <v>167</v>
      </c>
      <c r="E40" s="416" t="s">
        <v>54</v>
      </c>
      <c r="F40" s="416" t="s">
        <v>55</v>
      </c>
      <c r="G40" s="415" t="s">
        <v>56</v>
      </c>
      <c r="H40" s="354"/>
    </row>
    <row r="41" spans="2:24" s="353" customFormat="1" ht="15" customHeight="1" x14ac:dyDescent="0.25">
      <c r="B41" s="415">
        <v>26</v>
      </c>
      <c r="C41" s="489" t="s">
        <v>168</v>
      </c>
      <c r="D41" s="415" t="s">
        <v>169</v>
      </c>
      <c r="E41" s="416" t="s">
        <v>54</v>
      </c>
      <c r="F41" s="416" t="s">
        <v>55</v>
      </c>
      <c r="G41" s="415" t="s">
        <v>56</v>
      </c>
    </row>
    <row r="42" spans="2:24" s="353" customFormat="1" ht="15" customHeight="1" x14ac:dyDescent="0.25">
      <c r="B42" s="415">
        <v>27</v>
      </c>
      <c r="C42" s="489" t="s">
        <v>170</v>
      </c>
      <c r="D42" s="415" t="s">
        <v>171</v>
      </c>
      <c r="E42" s="416" t="s">
        <v>54</v>
      </c>
      <c r="F42" s="416" t="s">
        <v>55</v>
      </c>
      <c r="G42" s="415" t="s">
        <v>56</v>
      </c>
    </row>
    <row r="43" spans="2:24" s="353" customFormat="1" ht="15" customHeight="1" x14ac:dyDescent="0.25">
      <c r="B43" s="415">
        <v>28</v>
      </c>
      <c r="C43" s="489" t="s">
        <v>172</v>
      </c>
      <c r="D43" s="415" t="s">
        <v>173</v>
      </c>
      <c r="E43" s="416" t="s">
        <v>54</v>
      </c>
      <c r="F43" s="416" t="s">
        <v>55</v>
      </c>
      <c r="G43" s="415" t="s">
        <v>56</v>
      </c>
      <c r="H43" s="354"/>
      <c r="S43" s="354"/>
      <c r="T43" s="354"/>
      <c r="U43" s="354"/>
      <c r="V43" s="354"/>
      <c r="W43" s="354"/>
      <c r="X43" s="354"/>
    </row>
    <row r="44" spans="2:24" s="353" customFormat="1" ht="15" customHeight="1" x14ac:dyDescent="0.25">
      <c r="B44" s="415">
        <v>29</v>
      </c>
      <c r="C44" s="489" t="s">
        <v>174</v>
      </c>
      <c r="D44" s="415" t="s">
        <v>175</v>
      </c>
      <c r="E44" s="416" t="s">
        <v>54</v>
      </c>
      <c r="F44" s="416" t="s">
        <v>55</v>
      </c>
      <c r="G44" s="415" t="s">
        <v>56</v>
      </c>
    </row>
    <row r="45" spans="2:24" s="353" customFormat="1" ht="15" customHeight="1" x14ac:dyDescent="0.25">
      <c r="B45" s="415">
        <v>30</v>
      </c>
      <c r="C45" s="489" t="s">
        <v>176</v>
      </c>
      <c r="D45" s="437" t="s">
        <v>177</v>
      </c>
      <c r="E45" s="416" t="s">
        <v>54</v>
      </c>
      <c r="F45" s="416" t="s">
        <v>55</v>
      </c>
      <c r="G45" s="415" t="s">
        <v>56</v>
      </c>
    </row>
    <row r="46" spans="2:24" s="353" customFormat="1" ht="15" customHeight="1" x14ac:dyDescent="0.25">
      <c r="B46" s="415">
        <v>31</v>
      </c>
      <c r="C46" s="489" t="s">
        <v>178</v>
      </c>
      <c r="D46" s="437" t="s">
        <v>179</v>
      </c>
      <c r="E46" s="416" t="s">
        <v>54</v>
      </c>
      <c r="F46" s="416" t="s">
        <v>55</v>
      </c>
      <c r="G46" s="415" t="s">
        <v>56</v>
      </c>
    </row>
    <row r="47" spans="2:24" s="353" customFormat="1" ht="15" customHeight="1" x14ac:dyDescent="0.25">
      <c r="B47" s="415">
        <v>32</v>
      </c>
      <c r="C47" s="489" t="s">
        <v>180</v>
      </c>
      <c r="D47" s="437" t="s">
        <v>181</v>
      </c>
      <c r="E47" s="416" t="s">
        <v>54</v>
      </c>
      <c r="F47" s="416" t="s">
        <v>55</v>
      </c>
      <c r="G47" s="415" t="s">
        <v>56</v>
      </c>
    </row>
    <row r="48" spans="2:24" s="353" customFormat="1" ht="15" customHeight="1" x14ac:dyDescent="0.25">
      <c r="B48" s="415">
        <v>33</v>
      </c>
      <c r="C48" s="489" t="s">
        <v>182</v>
      </c>
      <c r="D48" s="437" t="s">
        <v>183</v>
      </c>
      <c r="E48" s="416" t="s">
        <v>54</v>
      </c>
      <c r="F48" s="416" t="s">
        <v>55</v>
      </c>
      <c r="G48" s="415" t="s">
        <v>56</v>
      </c>
    </row>
    <row r="49" spans="2:10" s="353" customFormat="1" ht="15" hidden="1" customHeight="1" x14ac:dyDescent="0.25">
      <c r="B49" s="415">
        <v>34.1</v>
      </c>
      <c r="C49" s="449" t="s">
        <v>63</v>
      </c>
      <c r="D49" s="437" t="s">
        <v>64</v>
      </c>
      <c r="E49" s="416" t="s">
        <v>57</v>
      </c>
      <c r="F49" s="416" t="s">
        <v>55</v>
      </c>
      <c r="G49" s="415" t="s">
        <v>56</v>
      </c>
    </row>
    <row r="50" spans="2:10" s="353" customFormat="1" ht="15" hidden="1" customHeight="1" x14ac:dyDescent="0.25">
      <c r="B50" s="415">
        <v>34.200000000000003</v>
      </c>
      <c r="C50" s="449" t="s">
        <v>65</v>
      </c>
      <c r="D50" s="437" t="s">
        <v>66</v>
      </c>
      <c r="E50" s="416" t="s">
        <v>57</v>
      </c>
      <c r="F50" s="416" t="s">
        <v>55</v>
      </c>
      <c r="G50" s="415" t="s">
        <v>56</v>
      </c>
      <c r="H50" s="354"/>
    </row>
    <row r="51" spans="2:10" s="353" customFormat="1" ht="15" hidden="1" customHeight="1" x14ac:dyDescent="0.25">
      <c r="B51" s="415">
        <v>35</v>
      </c>
      <c r="C51" s="449" t="s">
        <v>67</v>
      </c>
      <c r="D51" s="437" t="s">
        <v>68</v>
      </c>
      <c r="E51" s="416" t="s">
        <v>57</v>
      </c>
      <c r="F51" s="416" t="s">
        <v>55</v>
      </c>
      <c r="G51" s="415" t="s">
        <v>56</v>
      </c>
    </row>
    <row r="52" spans="2:10" s="353" customFormat="1" ht="15" customHeight="1" x14ac:dyDescent="0.25">
      <c r="B52" s="415">
        <v>36</v>
      </c>
      <c r="C52" s="489" t="s">
        <v>184</v>
      </c>
      <c r="D52" s="437" t="s">
        <v>185</v>
      </c>
      <c r="E52" s="416" t="s">
        <v>54</v>
      </c>
      <c r="F52" s="416" t="s">
        <v>55</v>
      </c>
      <c r="G52" s="415" t="s">
        <v>56</v>
      </c>
    </row>
    <row r="53" spans="2:10" s="353" customFormat="1" ht="15" customHeight="1" x14ac:dyDescent="0.25">
      <c r="B53" s="415">
        <v>37</v>
      </c>
      <c r="C53" s="489" t="s">
        <v>186</v>
      </c>
      <c r="D53" s="437" t="s">
        <v>187</v>
      </c>
      <c r="E53" s="416" t="s">
        <v>54</v>
      </c>
      <c r="F53" s="416" t="s">
        <v>55</v>
      </c>
      <c r="G53" s="415" t="s">
        <v>58</v>
      </c>
    </row>
    <row r="54" spans="2:10" s="353" customFormat="1" ht="15" customHeight="1" x14ac:dyDescent="0.25">
      <c r="B54" s="415">
        <v>38</v>
      </c>
      <c r="C54" s="489" t="s">
        <v>188</v>
      </c>
      <c r="D54" s="437" t="s">
        <v>189</v>
      </c>
      <c r="E54" s="416" t="s">
        <v>54</v>
      </c>
      <c r="F54" s="416" t="s">
        <v>55</v>
      </c>
      <c r="G54" s="415" t="s">
        <v>58</v>
      </c>
    </row>
    <row r="55" spans="2:10" s="353" customFormat="1" ht="15" customHeight="1" x14ac:dyDescent="0.25">
      <c r="B55" s="415">
        <v>39</v>
      </c>
      <c r="C55" s="489" t="s">
        <v>190</v>
      </c>
      <c r="D55" s="437" t="s">
        <v>191</v>
      </c>
      <c r="E55" s="416" t="s">
        <v>54</v>
      </c>
      <c r="F55" s="416" t="s">
        <v>55</v>
      </c>
      <c r="G55" s="415" t="s">
        <v>56</v>
      </c>
    </row>
    <row r="56" spans="2:10" s="353" customFormat="1" ht="15" customHeight="1" x14ac:dyDescent="0.25">
      <c r="B56" s="415">
        <v>40</v>
      </c>
      <c r="C56" s="489" t="s">
        <v>192</v>
      </c>
      <c r="D56" s="437" t="s">
        <v>193</v>
      </c>
      <c r="E56" s="416" t="s">
        <v>54</v>
      </c>
      <c r="F56" s="416" t="s">
        <v>55</v>
      </c>
      <c r="G56" s="415" t="s">
        <v>56</v>
      </c>
      <c r="H56" s="354"/>
    </row>
    <row r="57" spans="2:10" s="353" customFormat="1" ht="15" customHeight="1" x14ac:dyDescent="0.25">
      <c r="B57" s="415">
        <v>41</v>
      </c>
      <c r="C57" s="489" t="s">
        <v>194</v>
      </c>
      <c r="D57" s="437" t="s">
        <v>195</v>
      </c>
      <c r="E57" s="416" t="s">
        <v>54</v>
      </c>
      <c r="F57" s="416" t="s">
        <v>55</v>
      </c>
      <c r="G57" s="415" t="s">
        <v>58</v>
      </c>
    </row>
    <row r="58" spans="2:10" s="353" customFormat="1" ht="15" customHeight="1" x14ac:dyDescent="0.25">
      <c r="B58" s="415">
        <v>42</v>
      </c>
      <c r="C58" s="489" t="s">
        <v>196</v>
      </c>
      <c r="D58" s="437" t="s">
        <v>69</v>
      </c>
      <c r="E58" s="416" t="s">
        <v>54</v>
      </c>
      <c r="F58" s="416" t="s">
        <v>70</v>
      </c>
      <c r="G58" s="415" t="s">
        <v>56</v>
      </c>
      <c r="H58" s="356"/>
      <c r="I58" s="356"/>
      <c r="J58" s="356"/>
    </row>
    <row r="59" spans="2:10" s="353" customFormat="1" ht="15" customHeight="1" x14ac:dyDescent="0.25">
      <c r="B59" s="415">
        <v>43</v>
      </c>
      <c r="C59" s="489" t="s">
        <v>197</v>
      </c>
      <c r="D59" s="437" t="s">
        <v>71</v>
      </c>
      <c r="E59" s="416" t="s">
        <v>54</v>
      </c>
      <c r="F59" s="416" t="s">
        <v>70</v>
      </c>
      <c r="G59" s="415" t="s">
        <v>56</v>
      </c>
      <c r="H59" s="356"/>
      <c r="I59" s="356"/>
      <c r="J59" s="356"/>
    </row>
    <row r="60" spans="2:10" s="353" customFormat="1" ht="15" customHeight="1" x14ac:dyDescent="0.25">
      <c r="B60" s="415">
        <v>44</v>
      </c>
      <c r="C60" s="489" t="s">
        <v>198</v>
      </c>
      <c r="D60" s="437" t="s">
        <v>71</v>
      </c>
      <c r="E60" s="416" t="s">
        <v>54</v>
      </c>
      <c r="F60" s="416" t="s">
        <v>70</v>
      </c>
      <c r="G60" s="415" t="s">
        <v>56</v>
      </c>
      <c r="H60" s="356"/>
      <c r="I60" s="356"/>
      <c r="J60" s="356"/>
    </row>
    <row r="61" spans="2:10" s="353" customFormat="1" ht="15" customHeight="1" x14ac:dyDescent="0.25">
      <c r="B61" s="415">
        <v>45.1</v>
      </c>
      <c r="C61" s="489" t="s">
        <v>199</v>
      </c>
      <c r="D61" s="437" t="s">
        <v>72</v>
      </c>
      <c r="E61" s="416" t="s">
        <v>54</v>
      </c>
      <c r="F61" s="416" t="s">
        <v>70</v>
      </c>
      <c r="G61" s="415" t="s">
        <v>56</v>
      </c>
      <c r="H61" s="356"/>
      <c r="I61" s="356"/>
      <c r="J61" s="356"/>
    </row>
    <row r="62" spans="2:10" s="353" customFormat="1" ht="15" customHeight="1" x14ac:dyDescent="0.25">
      <c r="B62" s="415">
        <v>45.2</v>
      </c>
      <c r="C62" s="489" t="s">
        <v>200</v>
      </c>
      <c r="D62" s="437" t="s">
        <v>73</v>
      </c>
      <c r="E62" s="416" t="s">
        <v>54</v>
      </c>
      <c r="F62" s="416" t="s">
        <v>70</v>
      </c>
      <c r="G62" s="415" t="s">
        <v>56</v>
      </c>
      <c r="H62" s="356"/>
      <c r="I62" s="356"/>
      <c r="J62" s="356"/>
    </row>
    <row r="63" spans="2:10" s="353" customFormat="1" ht="15" customHeight="1" x14ac:dyDescent="0.25">
      <c r="B63" s="415">
        <v>46.1</v>
      </c>
      <c r="C63" s="489" t="s">
        <v>201</v>
      </c>
      <c r="D63" s="437" t="s">
        <v>202</v>
      </c>
      <c r="E63" s="416" t="s">
        <v>54</v>
      </c>
      <c r="F63" s="416" t="s">
        <v>70</v>
      </c>
      <c r="G63" s="415" t="s">
        <v>58</v>
      </c>
      <c r="H63" s="356"/>
      <c r="I63" s="356"/>
      <c r="J63" s="356"/>
    </row>
    <row r="64" spans="2:10" s="353" customFormat="1" ht="15" customHeight="1" x14ac:dyDescent="0.25">
      <c r="B64" s="415">
        <v>46.2</v>
      </c>
      <c r="C64" s="489" t="s">
        <v>203</v>
      </c>
      <c r="D64" s="437" t="s">
        <v>204</v>
      </c>
      <c r="E64" s="416" t="s">
        <v>54</v>
      </c>
      <c r="F64" s="416" t="s">
        <v>70</v>
      </c>
      <c r="G64" s="415" t="s">
        <v>58</v>
      </c>
      <c r="H64" s="356"/>
      <c r="I64" s="356"/>
      <c r="J64" s="356"/>
    </row>
    <row r="65" spans="2:10" s="353" customFormat="1" ht="15" hidden="1" customHeight="1" x14ac:dyDescent="0.25">
      <c r="B65" s="415">
        <v>47</v>
      </c>
      <c r="C65" s="489" t="s">
        <v>205</v>
      </c>
      <c r="D65" s="450" t="s">
        <v>74</v>
      </c>
      <c r="E65" s="451" t="s">
        <v>75</v>
      </c>
      <c r="F65" s="416" t="s">
        <v>70</v>
      </c>
      <c r="G65" s="451" t="s">
        <v>75</v>
      </c>
      <c r="H65" s="356"/>
      <c r="I65" s="356"/>
      <c r="J65" s="356"/>
    </row>
    <row r="66" spans="2:10" s="353" customFormat="1" ht="15" hidden="1" customHeight="1" x14ac:dyDescent="0.25">
      <c r="B66" s="415">
        <v>48</v>
      </c>
      <c r="C66" s="489" t="s">
        <v>206</v>
      </c>
      <c r="D66" s="437" t="s">
        <v>76</v>
      </c>
      <c r="E66" s="416" t="s">
        <v>57</v>
      </c>
      <c r="F66" s="416" t="s">
        <v>70</v>
      </c>
      <c r="G66" s="415" t="s">
        <v>58</v>
      </c>
      <c r="H66" s="356"/>
      <c r="I66" s="356"/>
      <c r="J66" s="356"/>
    </row>
    <row r="67" spans="2:10" s="353" customFormat="1" ht="15" hidden="1" customHeight="1" x14ac:dyDescent="0.25">
      <c r="B67" s="415">
        <v>49</v>
      </c>
      <c r="C67" s="489" t="s">
        <v>207</v>
      </c>
      <c r="D67" s="437" t="s">
        <v>80</v>
      </c>
      <c r="E67" s="451" t="s">
        <v>75</v>
      </c>
      <c r="F67" s="451" t="s">
        <v>75</v>
      </c>
      <c r="G67" s="451" t="s">
        <v>75</v>
      </c>
      <c r="H67" s="356"/>
      <c r="I67" s="356"/>
      <c r="J67" s="356"/>
    </row>
    <row r="68" spans="2:10" s="353" customFormat="1" ht="15" customHeight="1" x14ac:dyDescent="0.25">
      <c r="B68" s="415">
        <v>50</v>
      </c>
      <c r="C68" s="489" t="s">
        <v>208</v>
      </c>
      <c r="D68" s="437" t="s">
        <v>77</v>
      </c>
      <c r="E68" s="451" t="s">
        <v>54</v>
      </c>
      <c r="F68" s="416" t="s">
        <v>70</v>
      </c>
      <c r="G68" s="415" t="s">
        <v>58</v>
      </c>
      <c r="H68" s="356"/>
      <c r="I68" s="356"/>
      <c r="J68" s="356"/>
    </row>
    <row r="69" spans="2:10" s="353" customFormat="1" ht="15" customHeight="1" x14ac:dyDescent="0.25">
      <c r="B69" s="415">
        <v>51</v>
      </c>
      <c r="C69" s="489" t="s">
        <v>209</v>
      </c>
      <c r="D69" s="437" t="s">
        <v>81</v>
      </c>
      <c r="E69" s="416" t="s">
        <v>54</v>
      </c>
      <c r="F69" s="416" t="s">
        <v>70</v>
      </c>
      <c r="G69" s="415" t="s">
        <v>56</v>
      </c>
      <c r="H69" s="356"/>
      <c r="I69" s="356"/>
      <c r="J69" s="356"/>
    </row>
    <row r="70" spans="2:10" s="353" customFormat="1" ht="15" customHeight="1" x14ac:dyDescent="0.25">
      <c r="B70" s="415">
        <v>52</v>
      </c>
      <c r="C70" s="489" t="s">
        <v>210</v>
      </c>
      <c r="D70" s="452" t="s">
        <v>78</v>
      </c>
      <c r="E70" s="453" t="s">
        <v>54</v>
      </c>
      <c r="F70" s="453" t="s">
        <v>55</v>
      </c>
      <c r="G70" s="453" t="s">
        <v>75</v>
      </c>
      <c r="H70" s="356"/>
      <c r="I70" s="356"/>
      <c r="J70" s="356"/>
    </row>
    <row r="71" spans="2:10" s="353" customFormat="1" ht="15" customHeight="1" x14ac:dyDescent="0.25">
      <c r="B71" s="415">
        <v>53</v>
      </c>
      <c r="C71" s="489" t="s">
        <v>211</v>
      </c>
      <c r="D71" s="490" t="s">
        <v>212</v>
      </c>
      <c r="E71" s="453" t="s">
        <v>54</v>
      </c>
      <c r="F71" s="453" t="s">
        <v>70</v>
      </c>
      <c r="G71" s="453" t="s">
        <v>58</v>
      </c>
      <c r="H71" s="356"/>
      <c r="I71" s="356"/>
      <c r="J71" s="356"/>
    </row>
    <row r="72" spans="2:10" s="353" customFormat="1" ht="15" customHeight="1" x14ac:dyDescent="0.25">
      <c r="B72" s="415">
        <v>54</v>
      </c>
      <c r="C72" s="489" t="s">
        <v>213</v>
      </c>
      <c r="D72" s="490" t="s">
        <v>214</v>
      </c>
      <c r="E72" s="453" t="s">
        <v>54</v>
      </c>
      <c r="F72" s="453" t="s">
        <v>70</v>
      </c>
      <c r="G72" s="453" t="s">
        <v>58</v>
      </c>
      <c r="H72" s="356"/>
      <c r="I72" s="356"/>
      <c r="J72" s="356"/>
    </row>
    <row r="73" spans="2:10" s="353" customFormat="1" ht="15" customHeight="1" x14ac:dyDescent="0.25">
      <c r="B73" s="415">
        <v>55</v>
      </c>
      <c r="C73" s="489" t="s">
        <v>215</v>
      </c>
      <c r="D73" s="437" t="s">
        <v>0</v>
      </c>
      <c r="E73" s="416" t="s">
        <v>54</v>
      </c>
      <c r="F73" s="416" t="s">
        <v>70</v>
      </c>
      <c r="G73" s="415" t="s">
        <v>58</v>
      </c>
      <c r="H73" s="356"/>
      <c r="I73" s="356"/>
      <c r="J73" s="356"/>
    </row>
    <row r="74" spans="2:10" s="353" customFormat="1" ht="7.5" customHeight="1" thickBot="1" x14ac:dyDescent="0.3">
      <c r="B74" s="427"/>
      <c r="C74" s="428"/>
      <c r="D74" s="429"/>
      <c r="E74" s="430"/>
      <c r="F74" s="430"/>
      <c r="G74" s="431"/>
      <c r="H74" s="356"/>
      <c r="I74" s="356"/>
      <c r="J74" s="356"/>
    </row>
    <row r="75" spans="2:10" s="353" customFormat="1" ht="7.5" customHeight="1" x14ac:dyDescent="0.25">
      <c r="B75" s="357"/>
      <c r="C75" s="358"/>
      <c r="D75" s="359"/>
      <c r="E75" s="359"/>
      <c r="F75" s="360"/>
      <c r="G75" s="360"/>
      <c r="H75" s="356"/>
      <c r="I75" s="356"/>
      <c r="J75" s="356"/>
    </row>
    <row r="76" spans="2:10" s="353" customFormat="1" ht="7.5" customHeight="1" x14ac:dyDescent="0.25">
      <c r="B76" s="361"/>
      <c r="C76" s="362"/>
      <c r="F76" s="363"/>
      <c r="G76" s="363"/>
      <c r="H76" s="356"/>
      <c r="I76" s="356"/>
      <c r="J76" s="356"/>
    </row>
    <row r="77" spans="2:10" s="353" customFormat="1" ht="15" customHeight="1" x14ac:dyDescent="0.25">
      <c r="B77" s="361"/>
      <c r="C77" s="364"/>
      <c r="D77" s="365"/>
      <c r="E77" s="366"/>
      <c r="F77" s="367"/>
      <c r="G77" s="363"/>
      <c r="H77" s="356"/>
      <c r="I77" s="356"/>
      <c r="J77" s="356"/>
    </row>
    <row r="78" spans="2:10" s="353" customFormat="1" ht="15" customHeight="1" x14ac:dyDescent="0.25">
      <c r="B78" s="361"/>
      <c r="C78" s="362"/>
      <c r="F78" s="363"/>
      <c r="G78" s="363"/>
      <c r="H78" s="356"/>
      <c r="I78" s="356"/>
      <c r="J78" s="356"/>
    </row>
    <row r="79" spans="2:10" s="353" customFormat="1" ht="11.25" customHeight="1" x14ac:dyDescent="0.25">
      <c r="B79" s="368"/>
      <c r="C79" s="362"/>
      <c r="F79" s="363"/>
      <c r="G79" s="363"/>
      <c r="H79" s="356"/>
      <c r="I79" s="356"/>
      <c r="J79" s="356"/>
    </row>
    <row r="80" spans="2:10" s="353" customFormat="1" ht="11.25" customHeight="1" x14ac:dyDescent="0.25">
      <c r="B80" s="368"/>
      <c r="C80" s="362"/>
      <c r="F80" s="363"/>
      <c r="G80" s="363"/>
    </row>
    <row r="81" spans="2:93" x14ac:dyDescent="0.25">
      <c r="B81" s="369"/>
      <c r="C81" s="362"/>
    </row>
    <row r="82" spans="2:93" x14ac:dyDescent="0.25">
      <c r="C82" s="362"/>
    </row>
    <row r="83" spans="2:93" x14ac:dyDescent="0.25">
      <c r="C83" s="362"/>
    </row>
    <row r="84" spans="2:93" x14ac:dyDescent="0.25">
      <c r="C84" s="362"/>
    </row>
    <row r="85" spans="2:93" s="371" customFormat="1" x14ac:dyDescent="0.25">
      <c r="B85" s="370"/>
      <c r="C85" s="362"/>
      <c r="D85" s="348"/>
      <c r="E85" s="348"/>
      <c r="F85" s="350"/>
      <c r="G85" s="350"/>
      <c r="H85" s="348"/>
      <c r="I85" s="348"/>
      <c r="J85" s="348"/>
      <c r="K85" s="348"/>
      <c r="L85" s="348"/>
      <c r="M85" s="348"/>
      <c r="N85" s="348"/>
      <c r="O85" s="348"/>
      <c r="P85" s="348"/>
      <c r="Q85" s="348"/>
      <c r="R85" s="348"/>
      <c r="S85" s="348"/>
      <c r="T85" s="348"/>
      <c r="U85" s="348"/>
      <c r="V85" s="348"/>
      <c r="W85" s="348"/>
      <c r="X85" s="348"/>
      <c r="Y85" s="348"/>
      <c r="Z85" s="348"/>
      <c r="AA85" s="348"/>
      <c r="AB85" s="348"/>
      <c r="AC85" s="348"/>
      <c r="AD85" s="348"/>
      <c r="AE85" s="348"/>
      <c r="AF85" s="348"/>
      <c r="AG85" s="348"/>
      <c r="AH85" s="348"/>
      <c r="AI85" s="348"/>
      <c r="AJ85" s="348"/>
      <c r="AK85" s="348"/>
      <c r="AL85" s="348"/>
      <c r="AM85" s="348"/>
      <c r="AN85" s="348"/>
      <c r="AO85" s="348"/>
      <c r="AP85" s="348"/>
      <c r="AQ85" s="348"/>
      <c r="AR85" s="348"/>
      <c r="AS85" s="348"/>
      <c r="AT85" s="348"/>
      <c r="AU85" s="348"/>
      <c r="AV85" s="348"/>
      <c r="AW85" s="348"/>
      <c r="AX85" s="348"/>
      <c r="AY85" s="348"/>
      <c r="AZ85" s="348"/>
      <c r="BA85" s="348"/>
      <c r="BB85" s="348"/>
      <c r="BC85" s="348"/>
      <c r="BD85" s="348"/>
      <c r="BE85" s="348"/>
      <c r="BF85" s="348"/>
      <c r="BG85" s="348"/>
      <c r="BH85" s="348"/>
      <c r="BI85" s="348"/>
      <c r="BJ85" s="348"/>
      <c r="BK85" s="348"/>
      <c r="BL85" s="348"/>
      <c r="BM85" s="348"/>
      <c r="BN85" s="348"/>
      <c r="BO85" s="348"/>
      <c r="BP85" s="348"/>
      <c r="BQ85" s="348"/>
      <c r="BR85" s="348"/>
      <c r="BS85" s="348"/>
      <c r="BT85" s="348"/>
      <c r="BU85" s="348"/>
      <c r="BV85" s="348"/>
      <c r="BW85" s="348"/>
      <c r="BX85" s="348"/>
      <c r="BY85" s="348"/>
      <c r="BZ85" s="348"/>
      <c r="CA85" s="348"/>
      <c r="CB85" s="348"/>
      <c r="CC85" s="348"/>
      <c r="CD85" s="348"/>
      <c r="CE85" s="348"/>
      <c r="CF85" s="348"/>
      <c r="CG85" s="348"/>
      <c r="CH85" s="348"/>
      <c r="CI85" s="348"/>
      <c r="CJ85" s="348"/>
      <c r="CK85" s="348"/>
      <c r="CL85" s="348"/>
      <c r="CM85" s="348"/>
      <c r="CN85" s="348"/>
      <c r="CO85" s="348"/>
    </row>
    <row r="86" spans="2:93" s="371" customFormat="1" x14ac:dyDescent="0.25">
      <c r="B86" s="370"/>
      <c r="C86" s="362"/>
      <c r="D86" s="348"/>
      <c r="E86" s="348"/>
      <c r="F86" s="350"/>
      <c r="G86" s="350"/>
      <c r="H86" s="348"/>
      <c r="I86" s="348"/>
      <c r="J86" s="348"/>
      <c r="K86" s="348"/>
      <c r="L86" s="348"/>
      <c r="M86" s="348"/>
      <c r="N86" s="348"/>
      <c r="O86" s="348"/>
      <c r="P86" s="348"/>
      <c r="Q86" s="348"/>
      <c r="R86" s="348"/>
      <c r="S86" s="348"/>
      <c r="T86" s="348"/>
      <c r="U86" s="348"/>
      <c r="V86" s="348"/>
      <c r="W86" s="348"/>
      <c r="X86" s="348"/>
      <c r="Y86" s="348"/>
      <c r="Z86" s="348"/>
      <c r="AA86" s="348"/>
      <c r="AB86" s="348"/>
      <c r="AC86" s="348"/>
      <c r="AD86" s="348"/>
      <c r="AE86" s="348"/>
      <c r="AF86" s="348"/>
      <c r="AG86" s="348"/>
      <c r="AH86" s="348"/>
      <c r="AI86" s="348"/>
      <c r="AJ86" s="348"/>
      <c r="AK86" s="348"/>
      <c r="AL86" s="348"/>
      <c r="AM86" s="348"/>
      <c r="AN86" s="348"/>
      <c r="AO86" s="348"/>
      <c r="AP86" s="348"/>
      <c r="AQ86" s="348"/>
      <c r="AR86" s="348"/>
      <c r="AS86" s="348"/>
      <c r="AT86" s="348"/>
      <c r="AU86" s="348"/>
      <c r="AV86" s="348"/>
      <c r="AW86" s="348"/>
      <c r="AX86" s="348"/>
      <c r="AY86" s="348"/>
      <c r="AZ86" s="348"/>
      <c r="BA86" s="348"/>
      <c r="BB86" s="348"/>
      <c r="BC86" s="348"/>
      <c r="BD86" s="348"/>
      <c r="BE86" s="348"/>
      <c r="BF86" s="348"/>
      <c r="BG86" s="348"/>
      <c r="BH86" s="348"/>
      <c r="BI86" s="348"/>
      <c r="BJ86" s="348"/>
      <c r="BK86" s="348"/>
      <c r="BL86" s="348"/>
      <c r="BM86" s="348"/>
      <c r="BN86" s="348"/>
      <c r="BO86" s="348"/>
      <c r="BP86" s="348"/>
      <c r="BQ86" s="348"/>
      <c r="BR86" s="348"/>
      <c r="BS86" s="348"/>
      <c r="BT86" s="348"/>
      <c r="BU86" s="348"/>
      <c r="BV86" s="348"/>
      <c r="BW86" s="348"/>
      <c r="BX86" s="348"/>
      <c r="BY86" s="348"/>
      <c r="BZ86" s="348"/>
      <c r="CA86" s="348"/>
      <c r="CB86" s="348"/>
      <c r="CC86" s="348"/>
      <c r="CD86" s="348"/>
      <c r="CE86" s="348"/>
      <c r="CF86" s="348"/>
      <c r="CG86" s="348"/>
      <c r="CH86" s="348"/>
      <c r="CI86" s="348"/>
      <c r="CJ86" s="348"/>
      <c r="CK86" s="348"/>
      <c r="CL86" s="348"/>
      <c r="CM86" s="348"/>
      <c r="CN86" s="348"/>
      <c r="CO86" s="348"/>
    </row>
    <row r="87" spans="2:93" s="371" customFormat="1" x14ac:dyDescent="0.25">
      <c r="B87" s="370"/>
      <c r="C87" s="362"/>
      <c r="D87" s="348"/>
      <c r="E87" s="348"/>
      <c r="F87" s="350"/>
      <c r="G87" s="350"/>
      <c r="H87" s="348"/>
      <c r="I87" s="348"/>
      <c r="J87" s="348"/>
      <c r="K87" s="348"/>
      <c r="L87" s="348"/>
      <c r="M87" s="348"/>
      <c r="N87" s="348"/>
      <c r="O87" s="348"/>
      <c r="P87" s="348"/>
      <c r="Q87" s="348"/>
      <c r="R87" s="348"/>
      <c r="S87" s="348"/>
      <c r="T87" s="348"/>
      <c r="U87" s="348"/>
      <c r="V87" s="348"/>
      <c r="W87" s="348"/>
      <c r="X87" s="348"/>
      <c r="Y87" s="348"/>
      <c r="Z87" s="348"/>
      <c r="AA87" s="348"/>
      <c r="AB87" s="348"/>
      <c r="AC87" s="348"/>
      <c r="AD87" s="348"/>
      <c r="AE87" s="348"/>
      <c r="AF87" s="348"/>
      <c r="AG87" s="348"/>
      <c r="AH87" s="348"/>
      <c r="AI87" s="348"/>
      <c r="AJ87" s="348"/>
      <c r="AK87" s="348"/>
      <c r="AL87" s="348"/>
      <c r="AM87" s="348"/>
      <c r="AN87" s="348"/>
      <c r="AO87" s="348"/>
      <c r="AP87" s="348"/>
      <c r="AQ87" s="348"/>
      <c r="AR87" s="348"/>
      <c r="AS87" s="348"/>
      <c r="AT87" s="348"/>
      <c r="AU87" s="348"/>
      <c r="AV87" s="348"/>
      <c r="AW87" s="348"/>
      <c r="AX87" s="348"/>
      <c r="AY87" s="348"/>
      <c r="AZ87" s="348"/>
      <c r="BA87" s="348"/>
      <c r="BB87" s="348"/>
      <c r="BC87" s="348"/>
      <c r="BD87" s="348"/>
      <c r="BE87" s="348"/>
      <c r="BF87" s="348"/>
      <c r="BG87" s="348"/>
      <c r="BH87" s="348"/>
      <c r="BI87" s="348"/>
      <c r="BJ87" s="348"/>
      <c r="BK87" s="348"/>
      <c r="BL87" s="348"/>
      <c r="BM87" s="348"/>
      <c r="BN87" s="348"/>
      <c r="BO87" s="348"/>
      <c r="BP87" s="348"/>
      <c r="BQ87" s="348"/>
      <c r="BR87" s="348"/>
      <c r="BS87" s="348"/>
      <c r="BT87" s="348"/>
      <c r="BU87" s="348"/>
      <c r="BV87" s="348"/>
      <c r="BW87" s="348"/>
      <c r="BX87" s="348"/>
      <c r="BY87" s="348"/>
      <c r="BZ87" s="348"/>
      <c r="CA87" s="348"/>
      <c r="CB87" s="348"/>
      <c r="CC87" s="348"/>
      <c r="CD87" s="348"/>
      <c r="CE87" s="348"/>
      <c r="CF87" s="348"/>
      <c r="CG87" s="348"/>
      <c r="CH87" s="348"/>
      <c r="CI87" s="348"/>
      <c r="CJ87" s="348"/>
      <c r="CK87" s="348"/>
      <c r="CL87" s="348"/>
      <c r="CM87" s="348"/>
      <c r="CN87" s="348"/>
      <c r="CO87" s="348"/>
    </row>
    <row r="88" spans="2:93" s="371" customFormat="1" x14ac:dyDescent="0.25">
      <c r="B88" s="370"/>
      <c r="C88" s="362"/>
      <c r="D88" s="348"/>
      <c r="E88" s="348"/>
      <c r="F88" s="350"/>
      <c r="G88" s="350"/>
      <c r="H88" s="348"/>
      <c r="I88" s="348"/>
      <c r="J88" s="348"/>
      <c r="K88" s="348"/>
      <c r="L88" s="348"/>
      <c r="M88" s="348"/>
      <c r="N88" s="348"/>
      <c r="O88" s="348"/>
      <c r="P88" s="348"/>
      <c r="Q88" s="348"/>
      <c r="R88" s="348"/>
      <c r="S88" s="348"/>
      <c r="T88" s="348"/>
      <c r="U88" s="348"/>
      <c r="V88" s="348"/>
      <c r="W88" s="348"/>
      <c r="X88" s="348"/>
      <c r="Y88" s="348"/>
      <c r="Z88" s="348"/>
      <c r="AA88" s="348"/>
      <c r="AB88" s="348"/>
      <c r="AC88" s="348"/>
      <c r="AD88" s="348"/>
      <c r="AE88" s="348"/>
      <c r="AF88" s="348"/>
      <c r="AG88" s="348"/>
      <c r="AH88" s="348"/>
      <c r="AI88" s="348"/>
      <c r="AJ88" s="348"/>
      <c r="AK88" s="348"/>
      <c r="AL88" s="348"/>
      <c r="AM88" s="348"/>
      <c r="AN88" s="348"/>
      <c r="AO88" s="348"/>
      <c r="AP88" s="348"/>
      <c r="AQ88" s="348"/>
      <c r="AR88" s="348"/>
      <c r="AS88" s="348"/>
      <c r="AT88" s="348"/>
      <c r="AU88" s="348"/>
      <c r="AV88" s="348"/>
      <c r="AW88" s="348"/>
      <c r="AX88" s="348"/>
      <c r="AY88" s="348"/>
      <c r="AZ88" s="348"/>
      <c r="BA88" s="348"/>
      <c r="BB88" s="348"/>
      <c r="BC88" s="348"/>
      <c r="BD88" s="348"/>
      <c r="BE88" s="348"/>
      <c r="BF88" s="348"/>
      <c r="BG88" s="348"/>
      <c r="BH88" s="348"/>
      <c r="BI88" s="348"/>
      <c r="BJ88" s="348"/>
      <c r="BK88" s="348"/>
      <c r="BL88" s="348"/>
      <c r="BM88" s="348"/>
      <c r="BN88" s="348"/>
      <c r="BO88" s="348"/>
      <c r="BP88" s="348"/>
      <c r="BQ88" s="348"/>
      <c r="BR88" s="348"/>
      <c r="BS88" s="348"/>
      <c r="BT88" s="348"/>
      <c r="BU88" s="348"/>
      <c r="BV88" s="348"/>
      <c r="BW88" s="348"/>
      <c r="BX88" s="348"/>
      <c r="BY88" s="348"/>
      <c r="BZ88" s="348"/>
      <c r="CA88" s="348"/>
      <c r="CB88" s="348"/>
      <c r="CC88" s="348"/>
      <c r="CD88" s="348"/>
      <c r="CE88" s="348"/>
      <c r="CF88" s="348"/>
      <c r="CG88" s="348"/>
      <c r="CH88" s="348"/>
      <c r="CI88" s="348"/>
      <c r="CJ88" s="348"/>
      <c r="CK88" s="348"/>
      <c r="CL88" s="348"/>
      <c r="CM88" s="348"/>
      <c r="CN88" s="348"/>
      <c r="CO88" s="348"/>
    </row>
    <row r="89" spans="2:93" s="371" customFormat="1" x14ac:dyDescent="0.25">
      <c r="B89" s="370"/>
      <c r="C89" s="362"/>
      <c r="D89" s="348"/>
      <c r="E89" s="348"/>
      <c r="F89" s="350"/>
      <c r="G89" s="350"/>
      <c r="H89" s="348"/>
      <c r="I89" s="348"/>
      <c r="J89" s="348"/>
      <c r="K89" s="348"/>
      <c r="L89" s="348"/>
      <c r="M89" s="348"/>
      <c r="N89" s="348"/>
      <c r="O89" s="348"/>
      <c r="P89" s="348"/>
      <c r="Q89" s="348"/>
      <c r="R89" s="348"/>
      <c r="S89" s="348"/>
      <c r="T89" s="348"/>
      <c r="U89" s="348"/>
      <c r="V89" s="348"/>
      <c r="W89" s="348"/>
      <c r="X89" s="348"/>
      <c r="Y89" s="348"/>
      <c r="Z89" s="348"/>
      <c r="AA89" s="348"/>
      <c r="AB89" s="348"/>
      <c r="AC89" s="348"/>
      <c r="AD89" s="348"/>
      <c r="AE89" s="348"/>
      <c r="AF89" s="348"/>
      <c r="AG89" s="348"/>
      <c r="AH89" s="348"/>
      <c r="AI89" s="348"/>
      <c r="AJ89" s="348"/>
      <c r="AK89" s="348"/>
      <c r="AL89" s="348"/>
      <c r="AM89" s="348"/>
      <c r="AN89" s="348"/>
      <c r="AO89" s="348"/>
      <c r="AP89" s="348"/>
      <c r="AQ89" s="348"/>
      <c r="AR89" s="348"/>
      <c r="AS89" s="348"/>
      <c r="AT89" s="348"/>
      <c r="AU89" s="348"/>
      <c r="AV89" s="348"/>
      <c r="AW89" s="348"/>
      <c r="AX89" s="348"/>
      <c r="AY89" s="348"/>
      <c r="AZ89" s="348"/>
      <c r="BA89" s="348"/>
      <c r="BB89" s="348"/>
      <c r="BC89" s="348"/>
      <c r="BD89" s="348"/>
      <c r="BE89" s="348"/>
      <c r="BF89" s="348"/>
      <c r="BG89" s="348"/>
      <c r="BH89" s="348"/>
      <c r="BI89" s="348"/>
      <c r="BJ89" s="348"/>
      <c r="BK89" s="348"/>
      <c r="BL89" s="348"/>
      <c r="BM89" s="348"/>
      <c r="BN89" s="348"/>
      <c r="BO89" s="348"/>
      <c r="BP89" s="348"/>
      <c r="BQ89" s="348"/>
      <c r="BR89" s="348"/>
      <c r="BS89" s="348"/>
      <c r="BT89" s="348"/>
      <c r="BU89" s="348"/>
      <c r="BV89" s="348"/>
      <c r="BW89" s="348"/>
      <c r="BX89" s="348"/>
      <c r="BY89" s="348"/>
      <c r="BZ89" s="348"/>
      <c r="CA89" s="348"/>
      <c r="CB89" s="348"/>
      <c r="CC89" s="348"/>
      <c r="CD89" s="348"/>
      <c r="CE89" s="348"/>
      <c r="CF89" s="348"/>
      <c r="CG89" s="348"/>
      <c r="CH89" s="348"/>
      <c r="CI89" s="348"/>
      <c r="CJ89" s="348"/>
      <c r="CK89" s="348"/>
      <c r="CL89" s="348"/>
      <c r="CM89" s="348"/>
      <c r="CN89" s="348"/>
      <c r="CO89" s="348"/>
    </row>
    <row r="90" spans="2:93" s="371" customFormat="1" x14ac:dyDescent="0.25">
      <c r="B90" s="370"/>
      <c r="C90" s="362"/>
      <c r="D90" s="348"/>
      <c r="E90" s="348"/>
      <c r="F90" s="350"/>
      <c r="G90" s="350"/>
      <c r="H90" s="348"/>
      <c r="I90" s="348"/>
      <c r="J90" s="348"/>
      <c r="K90" s="348"/>
      <c r="L90" s="348"/>
      <c r="M90" s="348"/>
      <c r="N90" s="348"/>
      <c r="O90" s="348"/>
      <c r="P90" s="348"/>
      <c r="Q90" s="348"/>
      <c r="R90" s="348"/>
      <c r="S90" s="348"/>
      <c r="T90" s="348"/>
      <c r="U90" s="348"/>
      <c r="V90" s="348"/>
      <c r="W90" s="348"/>
      <c r="X90" s="348"/>
      <c r="Y90" s="348"/>
      <c r="Z90" s="348"/>
      <c r="AA90" s="348"/>
      <c r="AB90" s="348"/>
      <c r="AC90" s="348"/>
      <c r="AD90" s="348"/>
      <c r="AE90" s="348"/>
      <c r="AF90" s="348"/>
      <c r="AG90" s="348"/>
      <c r="AH90" s="348"/>
      <c r="AI90" s="348"/>
      <c r="AJ90" s="348"/>
      <c r="AK90" s="348"/>
      <c r="AL90" s="348"/>
      <c r="AM90" s="348"/>
      <c r="AN90" s="348"/>
      <c r="AO90" s="348"/>
      <c r="AP90" s="348"/>
      <c r="AQ90" s="348"/>
      <c r="AR90" s="348"/>
      <c r="AS90" s="348"/>
      <c r="AT90" s="348"/>
      <c r="AU90" s="348"/>
      <c r="AV90" s="348"/>
      <c r="AW90" s="348"/>
      <c r="AX90" s="348"/>
      <c r="AY90" s="348"/>
      <c r="AZ90" s="348"/>
      <c r="BA90" s="348"/>
      <c r="BB90" s="348"/>
      <c r="BC90" s="348"/>
      <c r="BD90" s="348"/>
      <c r="BE90" s="348"/>
      <c r="BF90" s="348"/>
      <c r="BG90" s="348"/>
      <c r="BH90" s="348"/>
      <c r="BI90" s="348"/>
      <c r="BJ90" s="348"/>
      <c r="BK90" s="348"/>
      <c r="BL90" s="348"/>
      <c r="BM90" s="348"/>
      <c r="BN90" s="348"/>
      <c r="BO90" s="348"/>
      <c r="BP90" s="348"/>
      <c r="BQ90" s="348"/>
      <c r="BR90" s="348"/>
      <c r="BS90" s="348"/>
      <c r="BT90" s="348"/>
      <c r="BU90" s="348"/>
      <c r="BV90" s="348"/>
      <c r="BW90" s="348"/>
      <c r="BX90" s="348"/>
      <c r="BY90" s="348"/>
      <c r="BZ90" s="348"/>
      <c r="CA90" s="348"/>
      <c r="CB90" s="348"/>
      <c r="CC90" s="348"/>
      <c r="CD90" s="348"/>
      <c r="CE90" s="348"/>
      <c r="CF90" s="348"/>
      <c r="CG90" s="348"/>
      <c r="CH90" s="348"/>
      <c r="CI90" s="348"/>
      <c r="CJ90" s="348"/>
      <c r="CK90" s="348"/>
      <c r="CL90" s="348"/>
      <c r="CM90" s="348"/>
      <c r="CN90" s="348"/>
      <c r="CO90" s="348"/>
    </row>
    <row r="91" spans="2:93" s="371" customFormat="1" x14ac:dyDescent="0.25">
      <c r="B91" s="370"/>
      <c r="C91" s="362"/>
      <c r="D91" s="348"/>
      <c r="E91" s="348"/>
      <c r="F91" s="350"/>
      <c r="G91" s="350"/>
      <c r="H91" s="348"/>
      <c r="I91" s="348"/>
      <c r="J91" s="348"/>
      <c r="K91" s="348"/>
      <c r="L91" s="348"/>
      <c r="M91" s="348"/>
      <c r="N91" s="348"/>
      <c r="O91" s="348"/>
      <c r="P91" s="348"/>
      <c r="Q91" s="348"/>
      <c r="R91" s="348"/>
      <c r="S91" s="348"/>
      <c r="T91" s="348"/>
      <c r="U91" s="348"/>
      <c r="V91" s="348"/>
      <c r="W91" s="348"/>
      <c r="X91" s="348"/>
      <c r="Y91" s="348"/>
      <c r="Z91" s="348"/>
      <c r="AA91" s="348"/>
      <c r="AB91" s="348"/>
      <c r="AC91" s="348"/>
      <c r="AD91" s="348"/>
      <c r="AE91" s="348"/>
      <c r="AF91" s="348"/>
      <c r="AG91" s="348"/>
      <c r="AH91" s="348"/>
      <c r="AI91" s="348"/>
      <c r="AJ91" s="348"/>
      <c r="AK91" s="348"/>
      <c r="AL91" s="348"/>
      <c r="AM91" s="348"/>
      <c r="AN91" s="348"/>
      <c r="AO91" s="348"/>
      <c r="AP91" s="348"/>
      <c r="AQ91" s="348"/>
      <c r="AR91" s="348"/>
      <c r="AS91" s="348"/>
      <c r="AT91" s="348"/>
      <c r="AU91" s="348"/>
      <c r="AV91" s="348"/>
      <c r="AW91" s="348"/>
      <c r="AX91" s="348"/>
      <c r="AY91" s="348"/>
      <c r="AZ91" s="348"/>
      <c r="BA91" s="348"/>
      <c r="BB91" s="348"/>
      <c r="BC91" s="348"/>
      <c r="BD91" s="348"/>
      <c r="BE91" s="348"/>
      <c r="BF91" s="348"/>
      <c r="BG91" s="348"/>
      <c r="BH91" s="348"/>
      <c r="BI91" s="348"/>
      <c r="BJ91" s="348"/>
      <c r="BK91" s="348"/>
      <c r="BL91" s="348"/>
      <c r="BM91" s="348"/>
      <c r="BN91" s="348"/>
      <c r="BO91" s="348"/>
      <c r="BP91" s="348"/>
      <c r="BQ91" s="348"/>
      <c r="BR91" s="348"/>
      <c r="BS91" s="348"/>
      <c r="BT91" s="348"/>
      <c r="BU91" s="348"/>
      <c r="BV91" s="348"/>
      <c r="BW91" s="348"/>
      <c r="BX91" s="348"/>
      <c r="BY91" s="348"/>
      <c r="BZ91" s="348"/>
      <c r="CA91" s="348"/>
      <c r="CB91" s="348"/>
      <c r="CC91" s="348"/>
      <c r="CD91" s="348"/>
      <c r="CE91" s="348"/>
      <c r="CF91" s="348"/>
      <c r="CG91" s="348"/>
      <c r="CH91" s="348"/>
      <c r="CI91" s="348"/>
      <c r="CJ91" s="348"/>
      <c r="CK91" s="348"/>
      <c r="CL91" s="348"/>
      <c r="CM91" s="348"/>
      <c r="CN91" s="348"/>
      <c r="CO91" s="348"/>
    </row>
    <row r="92" spans="2:93" s="371" customFormat="1" x14ac:dyDescent="0.25">
      <c r="B92" s="370"/>
      <c r="C92" s="362"/>
      <c r="D92" s="348"/>
      <c r="E92" s="348"/>
      <c r="F92" s="350"/>
      <c r="G92" s="350"/>
      <c r="H92" s="348"/>
      <c r="I92" s="348"/>
      <c r="J92" s="348"/>
      <c r="K92" s="348"/>
      <c r="L92" s="348"/>
      <c r="M92" s="348"/>
      <c r="N92" s="348"/>
      <c r="O92" s="348"/>
      <c r="P92" s="348"/>
      <c r="Q92" s="348"/>
      <c r="R92" s="348"/>
      <c r="S92" s="348"/>
      <c r="T92" s="348"/>
      <c r="U92" s="348"/>
      <c r="V92" s="348"/>
      <c r="W92" s="348"/>
      <c r="X92" s="348"/>
      <c r="Y92" s="348"/>
      <c r="Z92" s="348"/>
      <c r="AA92" s="348"/>
      <c r="AB92" s="348"/>
      <c r="AC92" s="348"/>
      <c r="AD92" s="348"/>
      <c r="AE92" s="348"/>
      <c r="AF92" s="348"/>
      <c r="AG92" s="348"/>
      <c r="AH92" s="348"/>
      <c r="AI92" s="348"/>
      <c r="AJ92" s="348"/>
      <c r="AK92" s="348"/>
      <c r="AL92" s="348"/>
      <c r="AM92" s="348"/>
      <c r="AN92" s="348"/>
      <c r="AO92" s="348"/>
      <c r="AP92" s="348"/>
      <c r="AQ92" s="348"/>
      <c r="AR92" s="348"/>
      <c r="AS92" s="348"/>
      <c r="AT92" s="348"/>
      <c r="AU92" s="348"/>
      <c r="AV92" s="348"/>
      <c r="AW92" s="348"/>
      <c r="AX92" s="348"/>
      <c r="AY92" s="348"/>
      <c r="AZ92" s="348"/>
      <c r="BA92" s="348"/>
      <c r="BB92" s="348"/>
      <c r="BC92" s="348"/>
      <c r="BD92" s="348"/>
      <c r="BE92" s="348"/>
      <c r="BF92" s="348"/>
      <c r="BG92" s="348"/>
      <c r="BH92" s="348"/>
      <c r="BI92" s="348"/>
      <c r="BJ92" s="348"/>
      <c r="BK92" s="348"/>
      <c r="BL92" s="348"/>
      <c r="BM92" s="348"/>
      <c r="BN92" s="348"/>
      <c r="BO92" s="348"/>
      <c r="BP92" s="348"/>
      <c r="BQ92" s="348"/>
      <c r="BR92" s="348"/>
      <c r="BS92" s="348"/>
      <c r="BT92" s="348"/>
      <c r="BU92" s="348"/>
      <c r="BV92" s="348"/>
      <c r="BW92" s="348"/>
      <c r="BX92" s="348"/>
      <c r="BY92" s="348"/>
      <c r="BZ92" s="348"/>
      <c r="CA92" s="348"/>
      <c r="CB92" s="348"/>
      <c r="CC92" s="348"/>
      <c r="CD92" s="348"/>
      <c r="CE92" s="348"/>
      <c r="CF92" s="348"/>
      <c r="CG92" s="348"/>
      <c r="CH92" s="348"/>
      <c r="CI92" s="348"/>
      <c r="CJ92" s="348"/>
      <c r="CK92" s="348"/>
      <c r="CL92" s="348"/>
      <c r="CM92" s="348"/>
      <c r="CN92" s="348"/>
      <c r="CO92" s="348"/>
    </row>
    <row r="93" spans="2:93" s="371" customFormat="1" x14ac:dyDescent="0.25">
      <c r="B93" s="370"/>
      <c r="C93" s="362"/>
      <c r="D93" s="348"/>
      <c r="E93" s="348"/>
      <c r="F93" s="350"/>
      <c r="G93" s="350"/>
      <c r="H93" s="348"/>
      <c r="I93" s="348"/>
      <c r="J93" s="348"/>
      <c r="K93" s="348"/>
      <c r="L93" s="348"/>
      <c r="M93" s="348"/>
      <c r="N93" s="348"/>
      <c r="O93" s="348"/>
      <c r="P93" s="348"/>
      <c r="Q93" s="348"/>
      <c r="R93" s="348"/>
      <c r="S93" s="348"/>
      <c r="T93" s="348"/>
      <c r="U93" s="348"/>
      <c r="V93" s="348"/>
      <c r="W93" s="348"/>
      <c r="X93" s="348"/>
      <c r="Y93" s="348"/>
      <c r="Z93" s="348"/>
      <c r="AA93" s="348"/>
      <c r="AB93" s="348"/>
      <c r="AC93" s="348"/>
      <c r="AD93" s="348"/>
      <c r="AE93" s="348"/>
      <c r="AF93" s="348"/>
      <c r="AG93" s="348"/>
      <c r="AH93" s="348"/>
      <c r="AI93" s="348"/>
      <c r="AJ93" s="348"/>
      <c r="AK93" s="348"/>
      <c r="AL93" s="348"/>
      <c r="AM93" s="348"/>
      <c r="AN93" s="348"/>
      <c r="AO93" s="348"/>
      <c r="AP93" s="348"/>
      <c r="AQ93" s="348"/>
      <c r="AR93" s="348"/>
      <c r="AS93" s="348"/>
      <c r="AT93" s="348"/>
      <c r="AU93" s="348"/>
      <c r="AV93" s="348"/>
      <c r="AW93" s="348"/>
      <c r="AX93" s="348"/>
      <c r="AY93" s="348"/>
      <c r="AZ93" s="348"/>
      <c r="BA93" s="348"/>
      <c r="BB93" s="348"/>
      <c r="BC93" s="348"/>
      <c r="BD93" s="348"/>
      <c r="BE93" s="348"/>
      <c r="BF93" s="348"/>
      <c r="BG93" s="348"/>
      <c r="BH93" s="348"/>
      <c r="BI93" s="348"/>
      <c r="BJ93" s="348"/>
      <c r="BK93" s="348"/>
      <c r="BL93" s="348"/>
      <c r="BM93" s="348"/>
      <c r="BN93" s="348"/>
      <c r="BO93" s="348"/>
      <c r="BP93" s="348"/>
      <c r="BQ93" s="348"/>
      <c r="BR93" s="348"/>
      <c r="BS93" s="348"/>
      <c r="BT93" s="348"/>
      <c r="BU93" s="348"/>
      <c r="BV93" s="348"/>
      <c r="BW93" s="348"/>
      <c r="BX93" s="348"/>
      <c r="BY93" s="348"/>
      <c r="BZ93" s="348"/>
      <c r="CA93" s="348"/>
      <c r="CB93" s="348"/>
      <c r="CC93" s="348"/>
      <c r="CD93" s="348"/>
      <c r="CE93" s="348"/>
      <c r="CF93" s="348"/>
      <c r="CG93" s="348"/>
      <c r="CH93" s="348"/>
      <c r="CI93" s="348"/>
      <c r="CJ93" s="348"/>
      <c r="CK93" s="348"/>
      <c r="CL93" s="348"/>
      <c r="CM93" s="348"/>
      <c r="CN93" s="348"/>
      <c r="CO93" s="348"/>
    </row>
    <row r="94" spans="2:93" s="371" customFormat="1" x14ac:dyDescent="0.25">
      <c r="B94" s="370"/>
      <c r="C94" s="362"/>
      <c r="D94" s="348"/>
      <c r="E94" s="348"/>
      <c r="F94" s="350"/>
      <c r="G94" s="350"/>
      <c r="H94" s="348"/>
      <c r="I94" s="348"/>
      <c r="J94" s="348"/>
      <c r="K94" s="348"/>
      <c r="L94" s="348"/>
      <c r="M94" s="348"/>
      <c r="N94" s="348"/>
      <c r="O94" s="348"/>
      <c r="P94" s="348"/>
      <c r="Q94" s="348"/>
      <c r="R94" s="348"/>
      <c r="S94" s="348"/>
      <c r="T94" s="348"/>
      <c r="U94" s="348"/>
      <c r="V94" s="348"/>
      <c r="W94" s="348"/>
      <c r="X94" s="348"/>
      <c r="Y94" s="348"/>
      <c r="Z94" s="348"/>
      <c r="AA94" s="348"/>
      <c r="AB94" s="348"/>
      <c r="AC94" s="348"/>
      <c r="AD94" s="348"/>
      <c r="AE94" s="348"/>
      <c r="AF94" s="348"/>
      <c r="AG94" s="348"/>
      <c r="AH94" s="348"/>
      <c r="AI94" s="348"/>
      <c r="AJ94" s="348"/>
      <c r="AK94" s="348"/>
      <c r="AL94" s="348"/>
      <c r="AM94" s="348"/>
      <c r="AN94" s="348"/>
      <c r="AO94" s="348"/>
      <c r="AP94" s="348"/>
      <c r="AQ94" s="348"/>
      <c r="AR94" s="348"/>
      <c r="AS94" s="348"/>
      <c r="AT94" s="348"/>
      <c r="AU94" s="348"/>
      <c r="AV94" s="348"/>
      <c r="AW94" s="348"/>
      <c r="AX94" s="348"/>
      <c r="AY94" s="348"/>
      <c r="AZ94" s="348"/>
      <c r="BA94" s="348"/>
      <c r="BB94" s="348"/>
      <c r="BC94" s="348"/>
      <c r="BD94" s="348"/>
      <c r="BE94" s="348"/>
      <c r="BF94" s="348"/>
      <c r="BG94" s="348"/>
      <c r="BH94" s="348"/>
      <c r="BI94" s="348"/>
      <c r="BJ94" s="348"/>
      <c r="BK94" s="348"/>
      <c r="BL94" s="348"/>
      <c r="BM94" s="348"/>
      <c r="BN94" s="348"/>
      <c r="BO94" s="348"/>
      <c r="BP94" s="348"/>
      <c r="BQ94" s="348"/>
      <c r="BR94" s="348"/>
      <c r="BS94" s="348"/>
      <c r="BT94" s="348"/>
      <c r="BU94" s="348"/>
      <c r="BV94" s="348"/>
      <c r="BW94" s="348"/>
      <c r="BX94" s="348"/>
      <c r="BY94" s="348"/>
      <c r="BZ94" s="348"/>
      <c r="CA94" s="348"/>
      <c r="CB94" s="348"/>
      <c r="CC94" s="348"/>
      <c r="CD94" s="348"/>
      <c r="CE94" s="348"/>
      <c r="CF94" s="348"/>
      <c r="CG94" s="348"/>
      <c r="CH94" s="348"/>
      <c r="CI94" s="348"/>
      <c r="CJ94" s="348"/>
      <c r="CK94" s="348"/>
      <c r="CL94" s="348"/>
      <c r="CM94" s="348"/>
      <c r="CN94" s="348"/>
      <c r="CO94" s="348"/>
    </row>
    <row r="95" spans="2:93" s="371" customFormat="1" x14ac:dyDescent="0.25">
      <c r="B95" s="370"/>
      <c r="C95" s="362"/>
      <c r="D95" s="348"/>
      <c r="E95" s="348"/>
      <c r="F95" s="350"/>
      <c r="G95" s="350"/>
      <c r="H95" s="348"/>
      <c r="I95" s="348"/>
      <c r="J95" s="348"/>
      <c r="K95" s="348"/>
      <c r="L95" s="348"/>
      <c r="M95" s="348"/>
      <c r="N95" s="348"/>
      <c r="O95" s="348"/>
      <c r="P95" s="348"/>
      <c r="Q95" s="348"/>
      <c r="R95" s="348"/>
      <c r="S95" s="348"/>
      <c r="T95" s="348"/>
      <c r="U95" s="348"/>
      <c r="V95" s="348"/>
      <c r="W95" s="348"/>
      <c r="X95" s="348"/>
      <c r="Y95" s="348"/>
      <c r="Z95" s="348"/>
      <c r="AA95" s="348"/>
      <c r="AB95" s="348"/>
      <c r="AC95" s="348"/>
      <c r="AD95" s="348"/>
      <c r="AE95" s="348"/>
      <c r="AF95" s="348"/>
      <c r="AG95" s="348"/>
      <c r="AH95" s="348"/>
      <c r="AI95" s="348"/>
      <c r="AJ95" s="348"/>
      <c r="AK95" s="348"/>
      <c r="AL95" s="348"/>
      <c r="AM95" s="348"/>
      <c r="AN95" s="348"/>
      <c r="AO95" s="348"/>
      <c r="AP95" s="348"/>
      <c r="AQ95" s="348"/>
      <c r="AR95" s="348"/>
      <c r="AS95" s="348"/>
      <c r="AT95" s="348"/>
      <c r="AU95" s="348"/>
      <c r="AV95" s="348"/>
      <c r="AW95" s="348"/>
      <c r="AX95" s="348"/>
      <c r="AY95" s="348"/>
      <c r="AZ95" s="348"/>
      <c r="BA95" s="348"/>
      <c r="BB95" s="348"/>
      <c r="BC95" s="348"/>
      <c r="BD95" s="348"/>
      <c r="BE95" s="348"/>
      <c r="BF95" s="348"/>
      <c r="BG95" s="348"/>
      <c r="BH95" s="348"/>
      <c r="BI95" s="348"/>
      <c r="BJ95" s="348"/>
      <c r="BK95" s="348"/>
      <c r="BL95" s="348"/>
      <c r="BM95" s="348"/>
      <c r="BN95" s="348"/>
      <c r="BO95" s="348"/>
      <c r="BP95" s="348"/>
      <c r="BQ95" s="348"/>
      <c r="BR95" s="348"/>
      <c r="BS95" s="348"/>
      <c r="BT95" s="348"/>
      <c r="BU95" s="348"/>
      <c r="BV95" s="348"/>
      <c r="BW95" s="348"/>
      <c r="BX95" s="348"/>
      <c r="BY95" s="348"/>
      <c r="BZ95" s="348"/>
      <c r="CA95" s="348"/>
      <c r="CB95" s="348"/>
      <c r="CC95" s="348"/>
      <c r="CD95" s="348"/>
      <c r="CE95" s="348"/>
      <c r="CF95" s="348"/>
      <c r="CG95" s="348"/>
      <c r="CH95" s="348"/>
      <c r="CI95" s="348"/>
      <c r="CJ95" s="348"/>
      <c r="CK95" s="348"/>
      <c r="CL95" s="348"/>
      <c r="CM95" s="348"/>
      <c r="CN95" s="348"/>
      <c r="CO95" s="348"/>
    </row>
    <row r="96" spans="2:93" x14ac:dyDescent="0.25">
      <c r="C96" s="362"/>
    </row>
    <row r="97" spans="3:3" x14ac:dyDescent="0.25">
      <c r="C97" s="362"/>
    </row>
    <row r="98" spans="3:3" x14ac:dyDescent="0.25">
      <c r="C98" s="362"/>
    </row>
    <row r="99" spans="3:3" x14ac:dyDescent="0.25">
      <c r="C99" s="362"/>
    </row>
    <row r="100" spans="3:3" x14ac:dyDescent="0.25">
      <c r="C100" s="362"/>
    </row>
    <row r="101" spans="3:3" x14ac:dyDescent="0.25">
      <c r="C101" s="362"/>
    </row>
    <row r="102" spans="3:3" x14ac:dyDescent="0.25">
      <c r="C102" s="362"/>
    </row>
    <row r="103" spans="3:3" x14ac:dyDescent="0.25">
      <c r="C103" s="362"/>
    </row>
    <row r="104" spans="3:3" x14ac:dyDescent="0.25">
      <c r="C104" s="362"/>
    </row>
    <row r="105" spans="3:3" x14ac:dyDescent="0.25">
      <c r="C105" s="362"/>
    </row>
    <row r="106" spans="3:3" x14ac:dyDescent="0.25">
      <c r="C106" s="362"/>
    </row>
    <row r="107" spans="3:3" x14ac:dyDescent="0.25">
      <c r="C107" s="362"/>
    </row>
    <row r="108" spans="3:3" x14ac:dyDescent="0.25">
      <c r="C108" s="362"/>
    </row>
    <row r="109" spans="3:3" x14ac:dyDescent="0.25">
      <c r="C109" s="362"/>
    </row>
    <row r="110" spans="3:3" x14ac:dyDescent="0.25">
      <c r="C110" s="362"/>
    </row>
    <row r="111" spans="3:3" x14ac:dyDescent="0.25">
      <c r="C111" s="362"/>
    </row>
    <row r="112" spans="3:3" x14ac:dyDescent="0.25">
      <c r="C112" s="362"/>
    </row>
    <row r="113" spans="3:3" x14ac:dyDescent="0.25">
      <c r="C113" s="362"/>
    </row>
    <row r="114" spans="3:3" x14ac:dyDescent="0.25">
      <c r="C114" s="362"/>
    </row>
    <row r="115" spans="3:3" x14ac:dyDescent="0.25">
      <c r="C115" s="362"/>
    </row>
    <row r="116" spans="3:3" x14ac:dyDescent="0.25">
      <c r="C116" s="362"/>
    </row>
    <row r="117" spans="3:3" x14ac:dyDescent="0.25">
      <c r="C117" s="362"/>
    </row>
    <row r="118" spans="3:3" x14ac:dyDescent="0.25">
      <c r="C118" s="362"/>
    </row>
    <row r="119" spans="3:3" x14ac:dyDescent="0.25">
      <c r="C119" s="362"/>
    </row>
    <row r="120" spans="3:3" x14ac:dyDescent="0.25">
      <c r="C120" s="362"/>
    </row>
    <row r="121" spans="3:3" x14ac:dyDescent="0.25">
      <c r="C121" s="362"/>
    </row>
    <row r="122" spans="3:3" x14ac:dyDescent="0.25">
      <c r="C122" s="362"/>
    </row>
    <row r="123" spans="3:3" x14ac:dyDescent="0.25">
      <c r="C123" s="362"/>
    </row>
    <row r="124" spans="3:3" x14ac:dyDescent="0.25">
      <c r="C124" s="362"/>
    </row>
    <row r="125" spans="3:3" x14ac:dyDescent="0.25">
      <c r="C125" s="362"/>
    </row>
    <row r="126" spans="3:3" x14ac:dyDescent="0.25">
      <c r="C126" s="362"/>
    </row>
    <row r="127" spans="3:3" x14ac:dyDescent="0.25">
      <c r="C127" s="362"/>
    </row>
    <row r="128" spans="3:3" x14ac:dyDescent="0.25">
      <c r="C128" s="362"/>
    </row>
    <row r="129" spans="3:3" x14ac:dyDescent="0.25">
      <c r="C129" s="362"/>
    </row>
  </sheetData>
  <mergeCells count="1">
    <mergeCell ref="B2:G2"/>
  </mergeCells>
  <pageMargins left="0.70866141732283472" right="0.70866141732283472" top="0.74803149606299213" bottom="0.74803149606299213" header="0.31496062992125984" footer="0.31496062992125984"/>
  <pageSetup scale="58" fitToHeight="0" orientation="landscape" r:id="rId1"/>
  <headerFooter>
    <oddFooter>&amp;L&amp;A&amp;RIMF Mission - Georgia</oddFooter>
  </headerFooter>
  <ignoredErrors>
    <ignoredError sqref="D13:D75" numberStoredAsText="1"/>
  </ignoredErrors>
  <legacyDrawing r:id="rId2"/>
  <tableParts count="1">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2:G27"/>
  <sheetViews>
    <sheetView showGridLines="0" zoomScaleNormal="100" workbookViewId="0">
      <selection activeCell="B2" sqref="B2"/>
    </sheetView>
  </sheetViews>
  <sheetFormatPr defaultColWidth="8.7109375" defaultRowHeight="15" x14ac:dyDescent="0.25"/>
  <cols>
    <col min="3" max="3" width="38.7109375" customWidth="1"/>
  </cols>
  <sheetData>
    <row r="2" spans="2:7" x14ac:dyDescent="0.25">
      <c r="B2" s="2" t="s">
        <v>562</v>
      </c>
    </row>
    <row r="4" spans="2:7" ht="15.75" thickBot="1" x14ac:dyDescent="0.3">
      <c r="B4" s="42" t="s">
        <v>589</v>
      </c>
      <c r="C4" s="27" t="s">
        <v>606</v>
      </c>
    </row>
    <row r="5" spans="2:7" ht="15.75" thickBot="1" x14ac:dyDescent="0.3">
      <c r="B5" s="27"/>
      <c r="C5" s="151"/>
      <c r="D5" s="161">
        <v>2018</v>
      </c>
      <c r="E5" s="162">
        <v>2019</v>
      </c>
      <c r="F5" s="162">
        <v>2020</v>
      </c>
      <c r="G5" s="163">
        <v>2021</v>
      </c>
    </row>
    <row r="6" spans="2:7" x14ac:dyDescent="0.25">
      <c r="B6" s="454"/>
      <c r="C6" s="152" t="s">
        <v>604</v>
      </c>
      <c r="D6" s="155">
        <v>0.1297879065600458</v>
      </c>
      <c r="E6" s="156">
        <v>0.13893188440286333</v>
      </c>
      <c r="F6" s="156">
        <v>0.28155038523119552</v>
      </c>
      <c r="G6" s="157">
        <v>0.26302265516643741</v>
      </c>
    </row>
    <row r="7" spans="2:7" x14ac:dyDescent="0.25">
      <c r="B7" s="454"/>
      <c r="C7" s="153" t="s">
        <v>605</v>
      </c>
      <c r="D7" s="158">
        <v>2.279202405124672E-2</v>
      </c>
      <c r="E7" s="159">
        <v>0.11493808092384172</v>
      </c>
      <c r="F7" s="159">
        <v>0.16372093673824339</v>
      </c>
      <c r="G7" s="160">
        <v>0.14552674186458583</v>
      </c>
    </row>
    <row r="8" spans="2:7" ht="15.75" thickBot="1" x14ac:dyDescent="0.3">
      <c r="B8" s="454"/>
      <c r="C8" s="154" t="s">
        <v>422</v>
      </c>
      <c r="D8" s="158">
        <v>0.28331750389673022</v>
      </c>
      <c r="E8" s="159">
        <v>0.15518576645519996</v>
      </c>
      <c r="F8" s="159">
        <v>4.775193680164426E-2</v>
      </c>
      <c r="G8" s="160">
        <v>9.1800979693710386E-2</v>
      </c>
    </row>
    <row r="9" spans="2:7" ht="15.75" thickBot="1" x14ac:dyDescent="0.3">
      <c r="B9" s="41"/>
      <c r="C9" s="151" t="s">
        <v>595</v>
      </c>
      <c r="D9" s="188">
        <v>0.56410256549197724</v>
      </c>
      <c r="E9" s="189">
        <v>0.59094426821809498</v>
      </c>
      <c r="F9" s="189">
        <v>0.50697674122891689</v>
      </c>
      <c r="G9" s="190">
        <v>0.49964962327526635</v>
      </c>
    </row>
    <row r="26" spans="2:2" x14ac:dyDescent="0.25">
      <c r="B26" s="195" t="s">
        <v>93</v>
      </c>
    </row>
    <row r="27" spans="2:2" x14ac:dyDescent="0.25">
      <c r="B27" s="195"/>
    </row>
  </sheetData>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2:K34"/>
  <sheetViews>
    <sheetView showGridLines="0" zoomScaleNormal="100" workbookViewId="0">
      <selection activeCell="B2" sqref="B2"/>
    </sheetView>
  </sheetViews>
  <sheetFormatPr defaultRowHeight="15" x14ac:dyDescent="0.25"/>
  <cols>
    <col min="2" max="2" width="27.28515625" bestFit="1" customWidth="1"/>
    <col min="3" max="6" width="10" customWidth="1"/>
  </cols>
  <sheetData>
    <row r="2" spans="2:11" x14ac:dyDescent="0.25">
      <c r="B2" s="2" t="s">
        <v>563</v>
      </c>
    </row>
    <row r="3" spans="2:11" ht="15.75" thickBot="1" x14ac:dyDescent="0.3"/>
    <row r="4" spans="2:11" ht="45" customHeight="1" thickBot="1" x14ac:dyDescent="0.3">
      <c r="C4" s="667" t="s">
        <v>607</v>
      </c>
      <c r="D4" s="668"/>
      <c r="E4" s="668"/>
      <c r="F4" s="669"/>
    </row>
    <row r="5" spans="2:11" ht="15.75" thickBot="1" x14ac:dyDescent="0.3">
      <c r="C5" s="138">
        <v>2018</v>
      </c>
      <c r="D5" s="139">
        <v>2019</v>
      </c>
      <c r="E5" s="139">
        <v>2020</v>
      </c>
      <c r="F5" s="140">
        <v>2021</v>
      </c>
    </row>
    <row r="6" spans="2:11" x14ac:dyDescent="0.25">
      <c r="B6" s="2" t="s">
        <v>608</v>
      </c>
      <c r="C6" s="18">
        <v>1.6000000759959221E-2</v>
      </c>
      <c r="D6" s="19">
        <v>1.3000000268220901E-2</v>
      </c>
      <c r="E6" s="19">
        <v>1.0999999940395355E-2</v>
      </c>
      <c r="F6" s="463">
        <v>9.9999997764825821E-3</v>
      </c>
      <c r="H6" s="1"/>
      <c r="I6" s="1"/>
      <c r="J6" s="1"/>
      <c r="K6" s="1"/>
    </row>
    <row r="7" spans="2:11" x14ac:dyDescent="0.25">
      <c r="B7" s="461" t="s">
        <v>609</v>
      </c>
      <c r="C7" s="20">
        <v>4.999999888241291E-3</v>
      </c>
      <c r="D7" s="21">
        <v>3.0000000260770321E-3</v>
      </c>
      <c r="E7" s="21">
        <v>2.0000000949949026E-3</v>
      </c>
      <c r="F7" s="464">
        <v>2.0000000949949026E-3</v>
      </c>
      <c r="H7" s="1"/>
      <c r="I7" s="1"/>
      <c r="J7" s="1"/>
      <c r="K7" s="1"/>
    </row>
    <row r="8" spans="2:11" x14ac:dyDescent="0.25">
      <c r="B8" s="461" t="s">
        <v>610</v>
      </c>
      <c r="C8" s="20">
        <v>1.0999999940395355E-2</v>
      </c>
      <c r="D8" s="21">
        <v>8.999999612569809E-3</v>
      </c>
      <c r="E8" s="21">
        <v>8.0000003799796104E-3</v>
      </c>
      <c r="F8" s="464">
        <v>8.0000003799796104E-3</v>
      </c>
      <c r="H8" s="1"/>
      <c r="I8" s="1"/>
      <c r="J8" s="1"/>
      <c r="K8" s="1"/>
    </row>
    <row r="9" spans="2:11" x14ac:dyDescent="0.25">
      <c r="B9" s="462" t="s">
        <v>611</v>
      </c>
      <c r="C9" s="20">
        <v>0.23100000619888306</v>
      </c>
      <c r="D9" s="21">
        <v>0.20299999415874481</v>
      </c>
      <c r="E9" s="21">
        <v>0.17299999296665192</v>
      </c>
      <c r="F9" s="464">
        <v>0.26800000667572021</v>
      </c>
      <c r="H9" s="1"/>
      <c r="I9" s="1"/>
      <c r="J9" s="1"/>
      <c r="K9" s="1"/>
    </row>
    <row r="10" spans="2:11" x14ac:dyDescent="0.25">
      <c r="B10" s="462" t="s">
        <v>612</v>
      </c>
      <c r="C10" s="20">
        <v>8.0000003799796104E-3</v>
      </c>
      <c r="D10" s="21">
        <v>4.999999888241291E-3</v>
      </c>
      <c r="E10" s="21">
        <v>4.0000001899898052E-3</v>
      </c>
      <c r="F10" s="464">
        <v>2.0000000949949026E-3</v>
      </c>
      <c r="H10" s="1"/>
      <c r="I10" s="1"/>
      <c r="J10" s="1"/>
      <c r="K10" s="1"/>
    </row>
    <row r="11" spans="2:11" x14ac:dyDescent="0.25">
      <c r="B11" s="2" t="s">
        <v>613</v>
      </c>
      <c r="C11" s="20">
        <v>1.0000000474974513E-3</v>
      </c>
      <c r="D11" s="21">
        <v>0</v>
      </c>
      <c r="E11" s="21">
        <v>0</v>
      </c>
      <c r="F11" s="464">
        <v>0</v>
      </c>
      <c r="H11" s="1"/>
      <c r="I11" s="1"/>
      <c r="J11" s="1"/>
      <c r="K11" s="1"/>
    </row>
    <row r="12" spans="2:11" x14ac:dyDescent="0.25">
      <c r="B12" s="2" t="s">
        <v>614</v>
      </c>
      <c r="C12" s="20">
        <v>1.7999999225139618E-2</v>
      </c>
      <c r="D12" s="21">
        <v>1.0999999940395355E-2</v>
      </c>
      <c r="E12" s="21">
        <v>1.4000000432133675E-2</v>
      </c>
      <c r="F12" s="464">
        <v>0.11100000143051147</v>
      </c>
      <c r="H12" s="1"/>
      <c r="I12" s="1"/>
      <c r="J12" s="1"/>
      <c r="K12" s="1"/>
    </row>
    <row r="13" spans="2:11" x14ac:dyDescent="0.25">
      <c r="B13" s="462" t="s">
        <v>615</v>
      </c>
      <c r="C13" s="20">
        <v>0.11599999666213989</v>
      </c>
      <c r="D13" s="21">
        <v>3.7000000476837158E-2</v>
      </c>
      <c r="E13" s="21">
        <v>3.4000001847743988E-2</v>
      </c>
      <c r="F13" s="464">
        <v>3.0999999493360519E-2</v>
      </c>
      <c r="H13" s="1"/>
      <c r="I13" s="1"/>
      <c r="J13" s="1"/>
      <c r="K13" s="1"/>
    </row>
    <row r="14" spans="2:11" ht="15.75" thickBot="1" x14ac:dyDescent="0.3">
      <c r="B14" s="2" t="s">
        <v>616</v>
      </c>
      <c r="C14" s="465">
        <v>5.1609822011705393E-2</v>
      </c>
      <c r="D14" s="466">
        <v>5.4265405671537766E-2</v>
      </c>
      <c r="E14" s="466">
        <v>6.7070947181053053E-2</v>
      </c>
      <c r="F14" s="467">
        <v>5.769953786704321E-2</v>
      </c>
      <c r="H14" s="1"/>
      <c r="I14" s="1"/>
      <c r="J14" s="1"/>
      <c r="K14" s="1"/>
    </row>
    <row r="15" spans="2:11" x14ac:dyDescent="0.25">
      <c r="B15" s="2" t="s">
        <v>589</v>
      </c>
      <c r="C15" s="3">
        <v>0.42360982512884204</v>
      </c>
      <c r="D15" s="3">
        <v>0.31126539983400786</v>
      </c>
      <c r="E15" s="3">
        <v>0.28807094266041328</v>
      </c>
      <c r="F15" s="3">
        <v>0.36869954460609333</v>
      </c>
      <c r="H15" s="3"/>
      <c r="I15" s="3"/>
      <c r="J15" s="3"/>
      <c r="K15" s="3"/>
    </row>
    <row r="33" spans="2:2" x14ac:dyDescent="0.25">
      <c r="B33" s="195" t="s">
        <v>580</v>
      </c>
    </row>
    <row r="34" spans="2:2" x14ac:dyDescent="0.25">
      <c r="B34" s="195" t="s">
        <v>617</v>
      </c>
    </row>
  </sheetData>
  <mergeCells count="1">
    <mergeCell ref="C4:F4"/>
  </mergeCell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2:K20"/>
  <sheetViews>
    <sheetView showGridLines="0" zoomScaleNormal="100" workbookViewId="0">
      <selection activeCell="B2" sqref="B2"/>
    </sheetView>
  </sheetViews>
  <sheetFormatPr defaultRowHeight="15" x14ac:dyDescent="0.25"/>
  <cols>
    <col min="2" max="2" width="20.5703125" bestFit="1" customWidth="1"/>
    <col min="6" max="6" width="8.7109375" customWidth="1"/>
  </cols>
  <sheetData>
    <row r="2" spans="2:11" x14ac:dyDescent="0.25">
      <c r="B2" s="2" t="s">
        <v>564</v>
      </c>
    </row>
    <row r="3" spans="2:11" ht="15.75" thickBot="1" x14ac:dyDescent="0.3"/>
    <row r="4" spans="2:11" ht="15.75" thickBot="1" x14ac:dyDescent="0.3">
      <c r="C4" s="667" t="s">
        <v>618</v>
      </c>
      <c r="D4" s="668"/>
      <c r="E4" s="668"/>
      <c r="F4" s="669"/>
    </row>
    <row r="5" spans="2:11" ht="15.75" thickBot="1" x14ac:dyDescent="0.3">
      <c r="C5" s="138">
        <v>2018</v>
      </c>
      <c r="D5" s="139">
        <v>2019</v>
      </c>
      <c r="E5" s="139">
        <v>2020</v>
      </c>
      <c r="F5" s="140">
        <v>2021</v>
      </c>
    </row>
    <row r="6" spans="2:11" x14ac:dyDescent="0.25">
      <c r="B6" s="2" t="s">
        <v>608</v>
      </c>
      <c r="C6" s="172">
        <v>0.17599999904632568</v>
      </c>
      <c r="D6" s="164">
        <v>0.14200000464916229</v>
      </c>
      <c r="E6" s="164">
        <v>0.12600000202655792</v>
      </c>
      <c r="F6" s="168">
        <v>0.12800000607967377</v>
      </c>
      <c r="H6" s="1"/>
      <c r="I6" s="1"/>
      <c r="J6" s="1"/>
      <c r="K6" s="1"/>
    </row>
    <row r="7" spans="2:11" x14ac:dyDescent="0.25">
      <c r="B7" s="461" t="s">
        <v>609</v>
      </c>
      <c r="C7" s="120">
        <v>5.6000001728534698E-2</v>
      </c>
      <c r="D7" s="165">
        <v>3.7999998778104782E-2</v>
      </c>
      <c r="E7" s="165">
        <v>2.8000000864267349E-2</v>
      </c>
      <c r="F7" s="169">
        <v>2.8999999165534973E-2</v>
      </c>
      <c r="H7" s="1"/>
      <c r="I7" s="1"/>
      <c r="J7" s="1"/>
      <c r="K7" s="1"/>
    </row>
    <row r="8" spans="2:11" x14ac:dyDescent="0.25">
      <c r="B8" s="461" t="s">
        <v>610</v>
      </c>
      <c r="C8" s="120">
        <v>0.11999999731779099</v>
      </c>
      <c r="D8" s="165">
        <v>0.10400000214576721</v>
      </c>
      <c r="E8" s="165">
        <v>9.7999997437000275E-2</v>
      </c>
      <c r="F8" s="169">
        <v>9.8999999463558197E-2</v>
      </c>
      <c r="H8" s="1"/>
      <c r="I8" s="1"/>
      <c r="J8" s="1"/>
      <c r="K8" s="1"/>
    </row>
    <row r="9" spans="2:11" x14ac:dyDescent="0.25">
      <c r="B9" s="462" t="s">
        <v>611</v>
      </c>
      <c r="C9" s="120">
        <v>2.5810000896453857</v>
      </c>
      <c r="D9" s="165">
        <v>2.2999999523162842</v>
      </c>
      <c r="E9" s="165">
        <v>2.0060000419616699</v>
      </c>
      <c r="F9" s="169">
        <v>3.3580000400543213</v>
      </c>
      <c r="H9" s="1"/>
      <c r="I9" s="1"/>
      <c r="J9" s="1"/>
      <c r="K9" s="1"/>
    </row>
    <row r="10" spans="2:11" x14ac:dyDescent="0.25">
      <c r="B10" s="462" t="s">
        <v>612</v>
      </c>
      <c r="C10" s="120">
        <v>8.9000001549720764E-2</v>
      </c>
      <c r="D10" s="165">
        <v>5.6000001728534698E-2</v>
      </c>
      <c r="E10" s="165">
        <v>4.5000001788139343E-2</v>
      </c>
      <c r="F10" s="169">
        <v>3.0999999493360519E-2</v>
      </c>
      <c r="H10" s="1"/>
      <c r="I10" s="1"/>
      <c r="J10" s="1"/>
      <c r="K10" s="1"/>
    </row>
    <row r="11" spans="2:11" x14ac:dyDescent="0.25">
      <c r="B11" s="2" t="s">
        <v>613</v>
      </c>
      <c r="C11" s="120">
        <v>7.0000002160668373E-3</v>
      </c>
      <c r="D11" s="165">
        <v>3.0000000260770321E-3</v>
      </c>
      <c r="E11" s="165">
        <v>1.0000000474974513E-3</v>
      </c>
      <c r="F11" s="169">
        <v>1.0000000474974513E-3</v>
      </c>
      <c r="H11" s="1"/>
      <c r="I11" s="1"/>
      <c r="J11" s="1"/>
      <c r="K11" s="1"/>
    </row>
    <row r="12" spans="2:11" x14ac:dyDescent="0.25">
      <c r="B12" s="2" t="s">
        <v>614</v>
      </c>
      <c r="C12" s="120">
        <v>0.19599999487400055</v>
      </c>
      <c r="D12" s="165">
        <v>0.12999999523162842</v>
      </c>
      <c r="E12" s="165">
        <v>0.164000004529953</v>
      </c>
      <c r="F12" s="169">
        <v>1.3880000114440918</v>
      </c>
      <c r="H12" s="1"/>
      <c r="I12" s="1"/>
      <c r="J12" s="1"/>
      <c r="K12" s="1"/>
    </row>
    <row r="13" spans="2:11" x14ac:dyDescent="0.25">
      <c r="B13" s="462" t="s">
        <v>615</v>
      </c>
      <c r="C13" s="120">
        <v>1.2999999523162842</v>
      </c>
      <c r="D13" s="165">
        <v>0.42199999094009399</v>
      </c>
      <c r="E13" s="165">
        <v>0.39399999380111694</v>
      </c>
      <c r="F13" s="169">
        <v>0.3919999897480011</v>
      </c>
      <c r="H13" s="1"/>
      <c r="I13" s="1"/>
      <c r="J13" s="1"/>
      <c r="K13" s="1"/>
    </row>
    <row r="14" spans="2:11" ht="15.75" thickBot="1" x14ac:dyDescent="0.3">
      <c r="B14" s="2" t="s">
        <v>616</v>
      </c>
      <c r="C14" s="173">
        <v>0.57779364029393898</v>
      </c>
      <c r="D14" s="166">
        <v>0.61454688934912627</v>
      </c>
      <c r="E14" s="166">
        <v>0.77819829376104044</v>
      </c>
      <c r="F14" s="167">
        <v>0.7226436713033404</v>
      </c>
      <c r="H14" s="1"/>
      <c r="I14" s="1"/>
      <c r="J14" s="1"/>
      <c r="K14" s="1"/>
    </row>
    <row r="15" spans="2:11" ht="15.75" thickBot="1" x14ac:dyDescent="0.3">
      <c r="B15" s="2" t="s">
        <v>589</v>
      </c>
      <c r="C15" s="475">
        <v>4.7307936830677217</v>
      </c>
      <c r="D15" s="170">
        <v>3.5375468352839881</v>
      </c>
      <c r="E15" s="170">
        <v>3.3501983296607318</v>
      </c>
      <c r="F15" s="171">
        <v>4.6326436992756141</v>
      </c>
      <c r="H15" s="3"/>
      <c r="I15" s="3"/>
      <c r="J15" s="3"/>
      <c r="K15" s="3"/>
    </row>
    <row r="19" spans="2:2" x14ac:dyDescent="0.25">
      <c r="B19" s="195" t="s">
        <v>579</v>
      </c>
    </row>
    <row r="20" spans="2:2" x14ac:dyDescent="0.25">
      <c r="B20" s="195" t="s">
        <v>617</v>
      </c>
    </row>
  </sheetData>
  <mergeCells count="1">
    <mergeCell ref="C4:F4"/>
  </mergeCell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1:F24"/>
  <sheetViews>
    <sheetView showGridLines="0" zoomScaleNormal="100" workbookViewId="0">
      <selection activeCell="B2" sqref="B2"/>
    </sheetView>
  </sheetViews>
  <sheetFormatPr defaultRowHeight="15" x14ac:dyDescent="0.25"/>
  <cols>
    <col min="2" max="2" width="24" customWidth="1"/>
  </cols>
  <sheetData>
    <row r="1" spans="2:6" x14ac:dyDescent="0.25">
      <c r="D1" s="58"/>
      <c r="E1" s="58"/>
    </row>
    <row r="2" spans="2:6" x14ac:dyDescent="0.25">
      <c r="B2" s="2" t="s">
        <v>565</v>
      </c>
      <c r="D2" s="58"/>
      <c r="E2" s="58"/>
    </row>
    <row r="3" spans="2:6" ht="15.75" thickBot="1" x14ac:dyDescent="0.3">
      <c r="D3" s="58"/>
      <c r="E3" s="58"/>
    </row>
    <row r="4" spans="2:6" ht="15.75" thickBot="1" x14ac:dyDescent="0.3">
      <c r="C4" s="101">
        <v>2018</v>
      </c>
      <c r="D4" s="102">
        <v>2019</v>
      </c>
      <c r="E4" s="103">
        <v>2020</v>
      </c>
      <c r="F4" s="110">
        <v>2021</v>
      </c>
    </row>
    <row r="5" spans="2:6" x14ac:dyDescent="0.25">
      <c r="B5" s="186" t="s">
        <v>619</v>
      </c>
      <c r="C5" s="104">
        <v>0.45976679594292186</v>
      </c>
      <c r="D5" s="105">
        <v>0.41462679619017612</v>
      </c>
      <c r="E5" s="105">
        <v>0.33172745693557093</v>
      </c>
      <c r="F5" s="106">
        <v>0.47082693539279052</v>
      </c>
    </row>
    <row r="6" spans="2:6" ht="15.75" thickBot="1" x14ac:dyDescent="0.3">
      <c r="B6" s="187" t="s">
        <v>620</v>
      </c>
      <c r="C6" s="107">
        <v>0.5402332040570782</v>
      </c>
      <c r="D6" s="108">
        <v>0.58537320380982394</v>
      </c>
      <c r="E6" s="108">
        <v>0.66827254306442907</v>
      </c>
      <c r="F6" s="109">
        <v>0.52917306460720948</v>
      </c>
    </row>
    <row r="9" spans="2:6" x14ac:dyDescent="0.25">
      <c r="B9" s="116"/>
      <c r="D9" s="1"/>
      <c r="E9" s="1"/>
    </row>
    <row r="24" spans="2:2" x14ac:dyDescent="0.25">
      <c r="B24" s="195" t="s">
        <v>579</v>
      </c>
    </row>
  </sheetData>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Y73"/>
  <sheetViews>
    <sheetView showGridLines="0" zoomScaleNormal="100" workbookViewId="0">
      <selection activeCell="C2" sqref="C2"/>
    </sheetView>
  </sheetViews>
  <sheetFormatPr defaultColWidth="8.7109375" defaultRowHeight="15" x14ac:dyDescent="0.25"/>
  <cols>
    <col min="1" max="1" width="8.7109375" style="231"/>
    <col min="2" max="2" width="2.5703125" style="231" customWidth="1"/>
    <col min="3" max="3" width="21.42578125" style="231" customWidth="1"/>
    <col min="4" max="4" width="2.5703125" style="231" customWidth="1"/>
    <col min="5" max="5" width="15.7109375" style="231" customWidth="1"/>
    <col min="6" max="6" width="2.5703125" style="231" customWidth="1"/>
    <col min="7" max="7" width="85.5703125" style="231" bestFit="1" customWidth="1"/>
    <col min="8" max="9" width="2.5703125" style="231" customWidth="1"/>
    <col min="10" max="13" width="8.5703125" style="231" customWidth="1"/>
    <col min="14" max="15" width="2.5703125" style="231" customWidth="1"/>
    <col min="16" max="16" width="8.5703125" style="231" customWidth="1"/>
    <col min="17" max="16384" width="8.7109375" style="231"/>
  </cols>
  <sheetData>
    <row r="1" spans="1:21" x14ac:dyDescent="0.25">
      <c r="G1" s="249"/>
    </row>
    <row r="2" spans="1:21" x14ac:dyDescent="0.25">
      <c r="B2" s="323" t="s">
        <v>566</v>
      </c>
      <c r="C2" s="232"/>
      <c r="D2" s="232"/>
      <c r="E2" s="232"/>
      <c r="F2" s="232"/>
      <c r="G2" s="232"/>
      <c r="H2" s="232"/>
    </row>
    <row r="3" spans="1:21" ht="15.75" thickBot="1" x14ac:dyDescent="0.3">
      <c r="C3" s="232"/>
      <c r="D3" s="232"/>
      <c r="E3" s="232"/>
      <c r="F3" s="232"/>
      <c r="G3" s="232"/>
      <c r="H3" s="232"/>
    </row>
    <row r="4" spans="1:21" x14ac:dyDescent="0.25">
      <c r="A4" s="207"/>
      <c r="B4" s="250"/>
      <c r="C4" s="670" t="s">
        <v>372</v>
      </c>
      <c r="D4" s="238"/>
      <c r="E4" s="673" t="s">
        <v>373</v>
      </c>
      <c r="F4" s="238"/>
      <c r="G4" s="676" t="s">
        <v>374</v>
      </c>
      <c r="H4" s="238"/>
      <c r="I4" s="238"/>
      <c r="J4" s="679" t="s">
        <v>621</v>
      </c>
      <c r="K4" s="680"/>
      <c r="L4" s="680"/>
      <c r="M4" s="680"/>
      <c r="N4" s="239"/>
      <c r="O4" s="211"/>
      <c r="P4" s="211"/>
    </row>
    <row r="5" spans="1:21" ht="7.5" customHeight="1" x14ac:dyDescent="0.25">
      <c r="A5" s="207"/>
      <c r="B5" s="210"/>
      <c r="C5" s="671"/>
      <c r="D5" s="207"/>
      <c r="E5" s="674"/>
      <c r="F5" s="207"/>
      <c r="G5" s="677"/>
      <c r="H5" s="207"/>
      <c r="I5" s="207"/>
      <c r="J5" s="251"/>
      <c r="K5" s="251"/>
      <c r="L5" s="251"/>
      <c r="M5" s="251"/>
      <c r="N5" s="212"/>
      <c r="O5" s="207"/>
      <c r="P5" s="207"/>
      <c r="U5" s="252"/>
    </row>
    <row r="6" spans="1:21" ht="7.5" customHeight="1" x14ac:dyDescent="0.25">
      <c r="A6" s="207"/>
      <c r="B6" s="210"/>
      <c r="C6" s="671"/>
      <c r="D6" s="207"/>
      <c r="E6" s="674"/>
      <c r="F6" s="207"/>
      <c r="G6" s="677"/>
      <c r="H6" s="207"/>
      <c r="I6" s="207"/>
      <c r="J6" s="207"/>
      <c r="K6" s="207"/>
      <c r="L6" s="207"/>
      <c r="M6" s="207"/>
      <c r="N6" s="212"/>
      <c r="O6" s="207"/>
      <c r="P6" s="207"/>
      <c r="U6" s="252"/>
    </row>
    <row r="7" spans="1:21" x14ac:dyDescent="0.25">
      <c r="A7" s="207"/>
      <c r="B7" s="253"/>
      <c r="C7" s="672"/>
      <c r="D7" s="207"/>
      <c r="E7" s="675"/>
      <c r="F7" s="207"/>
      <c r="G7" s="678"/>
      <c r="H7" s="207"/>
      <c r="I7" s="255"/>
      <c r="J7" s="254">
        <v>2018</v>
      </c>
      <c r="K7" s="254">
        <v>2019</v>
      </c>
      <c r="L7" s="254">
        <v>2020</v>
      </c>
      <c r="M7" s="254">
        <v>2021</v>
      </c>
      <c r="N7" s="256"/>
      <c r="O7" s="211"/>
      <c r="P7" s="211"/>
    </row>
    <row r="8" spans="1:21" ht="7.5" customHeight="1" x14ac:dyDescent="0.25">
      <c r="A8" s="207"/>
      <c r="B8" s="258"/>
      <c r="C8" s="220"/>
      <c r="D8" s="207"/>
      <c r="E8" s="220"/>
      <c r="F8" s="207"/>
      <c r="G8" s="207"/>
      <c r="H8" s="207"/>
      <c r="I8" s="216"/>
      <c r="J8" s="216"/>
      <c r="K8" s="216"/>
      <c r="L8" s="216"/>
      <c r="M8" s="216"/>
      <c r="N8" s="217"/>
      <c r="O8" s="216"/>
      <c r="P8" s="216"/>
    </row>
    <row r="9" spans="1:21" x14ac:dyDescent="0.25">
      <c r="A9" s="207"/>
      <c r="B9" s="258"/>
      <c r="C9" s="220"/>
      <c r="D9" s="207"/>
      <c r="E9" s="220"/>
      <c r="F9" s="207"/>
      <c r="G9" s="257" t="s">
        <v>399</v>
      </c>
      <c r="H9" s="207"/>
      <c r="I9" s="216"/>
      <c r="J9" s="216"/>
      <c r="K9" s="216"/>
      <c r="L9" s="216"/>
      <c r="M9" s="216"/>
      <c r="N9" s="217"/>
      <c r="O9" s="216"/>
      <c r="P9" s="216"/>
    </row>
    <row r="10" spans="1:21" x14ac:dyDescent="0.25">
      <c r="A10" s="207"/>
      <c r="B10" s="258"/>
      <c r="C10" s="220">
        <v>55</v>
      </c>
      <c r="D10" s="207"/>
      <c r="E10" s="220" t="s">
        <v>0</v>
      </c>
      <c r="F10" s="207"/>
      <c r="G10" s="214" t="s">
        <v>405</v>
      </c>
      <c r="H10" s="207"/>
      <c r="I10" s="216"/>
      <c r="J10" s="638">
        <v>2.0616731676327157E-2</v>
      </c>
      <c r="K10" s="638">
        <v>1.5030690148118425E-2</v>
      </c>
      <c r="L10" s="638">
        <v>1.152577116451638E-2</v>
      </c>
      <c r="M10" s="638">
        <v>7.2622813013198386E-3</v>
      </c>
      <c r="N10" s="217"/>
      <c r="O10" s="216"/>
      <c r="P10" s="216"/>
    </row>
    <row r="11" spans="1:21" x14ac:dyDescent="0.25">
      <c r="A11" s="207"/>
      <c r="B11" s="258"/>
      <c r="C11" s="220"/>
      <c r="D11" s="207"/>
      <c r="E11" s="220"/>
      <c r="F11" s="207"/>
      <c r="G11" s="259" t="s">
        <v>406</v>
      </c>
      <c r="H11" s="207"/>
      <c r="I11" s="216"/>
      <c r="J11" s="638">
        <v>4.9871279136239196E-3</v>
      </c>
      <c r="K11" s="638">
        <v>4.8873432756133366E-3</v>
      </c>
      <c r="L11" s="638">
        <v>2.67203613068421E-3</v>
      </c>
      <c r="M11" s="638">
        <v>3.6252660710688529E-3</v>
      </c>
      <c r="N11" s="217"/>
      <c r="O11" s="216"/>
      <c r="P11" s="216"/>
    </row>
    <row r="12" spans="1:21" x14ac:dyDescent="0.25">
      <c r="A12" s="207"/>
      <c r="B12" s="258"/>
      <c r="C12" s="220"/>
      <c r="D12" s="207"/>
      <c r="E12" s="220"/>
      <c r="F12" s="207"/>
      <c r="G12" s="259" t="s">
        <v>407</v>
      </c>
      <c r="H12" s="207"/>
      <c r="I12" s="216"/>
      <c r="J12" s="638">
        <v>1.5629603762703236E-2</v>
      </c>
      <c r="K12" s="638">
        <v>1.014334687250509E-2</v>
      </c>
      <c r="L12" s="638">
        <v>8.8537350338321712E-3</v>
      </c>
      <c r="M12" s="638">
        <v>3.6370152302509858E-3</v>
      </c>
      <c r="N12" s="217"/>
      <c r="O12" s="216"/>
      <c r="P12" s="216"/>
    </row>
    <row r="13" spans="1:21" ht="7.15" customHeight="1" thickBot="1" x14ac:dyDescent="0.3">
      <c r="A13" s="207"/>
      <c r="B13" s="260"/>
      <c r="C13" s="225"/>
      <c r="D13" s="223"/>
      <c r="E13" s="225"/>
      <c r="F13" s="223"/>
      <c r="G13" s="223"/>
      <c r="H13" s="223"/>
      <c r="I13" s="225"/>
      <c r="J13" s="226"/>
      <c r="K13" s="226"/>
      <c r="L13" s="226"/>
      <c r="M13" s="226"/>
      <c r="N13" s="261"/>
      <c r="O13" s="216"/>
      <c r="P13" s="216"/>
    </row>
    <row r="14" spans="1:21" ht="5.0999999999999996" customHeight="1" x14ac:dyDescent="0.25">
      <c r="A14" s="207"/>
      <c r="B14" s="211"/>
      <c r="C14" s="211"/>
      <c r="D14" s="207"/>
      <c r="E14" s="211"/>
      <c r="F14" s="207"/>
      <c r="G14" s="207"/>
      <c r="H14" s="207"/>
      <c r="I14" s="211"/>
      <c r="J14" s="216"/>
      <c r="K14" s="216"/>
      <c r="L14" s="216"/>
      <c r="M14" s="216"/>
      <c r="N14" s="211"/>
      <c r="O14" s="216"/>
      <c r="P14" s="216"/>
    </row>
    <row r="15" spans="1:21" ht="5.0999999999999996" customHeight="1" x14ac:dyDescent="0.25">
      <c r="A15" s="207"/>
      <c r="B15" s="211"/>
      <c r="C15" s="211"/>
      <c r="D15" s="207"/>
      <c r="E15" s="211"/>
      <c r="F15" s="207"/>
      <c r="G15" s="207"/>
      <c r="H15" s="207"/>
      <c r="I15" s="211"/>
      <c r="J15" s="216"/>
      <c r="K15" s="216"/>
      <c r="L15" s="216"/>
      <c r="M15" s="216"/>
      <c r="N15" s="211"/>
      <c r="O15" s="216"/>
      <c r="P15" s="216"/>
    </row>
    <row r="16" spans="1:21" ht="5.0999999999999996" customHeight="1" x14ac:dyDescent="0.25">
      <c r="A16" s="207"/>
      <c r="B16" s="211"/>
      <c r="C16" s="211"/>
      <c r="D16" s="207"/>
      <c r="E16" s="211"/>
      <c r="F16" s="207"/>
      <c r="G16" s="207"/>
      <c r="H16" s="207"/>
      <c r="I16" s="211"/>
      <c r="J16" s="216"/>
      <c r="K16" s="216"/>
      <c r="L16" s="216"/>
      <c r="M16" s="216"/>
      <c r="N16" s="211"/>
      <c r="O16" s="216"/>
      <c r="P16" s="216"/>
    </row>
    <row r="17" spans="1:1" x14ac:dyDescent="0.25">
      <c r="A17" s="207"/>
    </row>
    <row r="18" spans="1:1" x14ac:dyDescent="0.25">
      <c r="A18" s="207"/>
    </row>
    <row r="19" spans="1:1" x14ac:dyDescent="0.25">
      <c r="A19" s="207"/>
    </row>
    <row r="20" spans="1:1" x14ac:dyDescent="0.25">
      <c r="A20" s="207"/>
    </row>
    <row r="21" spans="1:1" x14ac:dyDescent="0.25">
      <c r="A21" s="207"/>
    </row>
    <row r="22" spans="1:1" x14ac:dyDescent="0.25">
      <c r="A22" s="207"/>
    </row>
    <row r="23" spans="1:1" x14ac:dyDescent="0.25">
      <c r="A23" s="207"/>
    </row>
    <row r="24" spans="1:1" x14ac:dyDescent="0.25">
      <c r="A24" s="207"/>
    </row>
    <row r="25" spans="1:1" x14ac:dyDescent="0.25">
      <c r="A25" s="207"/>
    </row>
    <row r="26" spans="1:1" x14ac:dyDescent="0.25">
      <c r="A26" s="207"/>
    </row>
    <row r="27" spans="1:1" x14ac:dyDescent="0.25">
      <c r="A27" s="207"/>
    </row>
    <row r="28" spans="1:1" x14ac:dyDescent="0.25">
      <c r="A28" s="207"/>
    </row>
    <row r="29" spans="1:1" x14ac:dyDescent="0.25">
      <c r="A29" s="207"/>
    </row>
    <row r="30" spans="1:1" x14ac:dyDescent="0.25">
      <c r="A30" s="207"/>
    </row>
    <row r="31" spans="1:1" x14ac:dyDescent="0.25">
      <c r="A31" s="207"/>
    </row>
    <row r="32" spans="1:1" x14ac:dyDescent="0.25">
      <c r="A32" s="207"/>
    </row>
    <row r="39" spans="3:3" x14ac:dyDescent="0.25">
      <c r="C39" s="195" t="s">
        <v>580</v>
      </c>
    </row>
    <row r="41" spans="3:3" ht="51" customHeight="1" x14ac:dyDescent="0.25"/>
    <row r="57" spans="18:25" x14ac:dyDescent="0.25">
      <c r="R57" s="252"/>
      <c r="S57" s="252"/>
      <c r="T57" s="252"/>
      <c r="U57" s="252"/>
      <c r="V57" s="252"/>
      <c r="W57" s="252"/>
      <c r="X57" s="252"/>
      <c r="Y57" s="252"/>
    </row>
    <row r="58" spans="18:25" x14ac:dyDescent="0.25">
      <c r="R58" s="252"/>
      <c r="S58" s="252"/>
      <c r="T58" s="252"/>
      <c r="U58" s="252"/>
      <c r="V58" s="252"/>
      <c r="W58" s="252"/>
      <c r="X58" s="252"/>
      <c r="Y58" s="252"/>
    </row>
    <row r="59" spans="18:25" x14ac:dyDescent="0.25">
      <c r="R59" s="252"/>
      <c r="S59" s="252"/>
      <c r="T59" s="252"/>
      <c r="U59" s="252"/>
      <c r="V59" s="252"/>
      <c r="W59" s="252"/>
      <c r="X59" s="252"/>
      <c r="Y59" s="252"/>
    </row>
    <row r="60" spans="18:25" x14ac:dyDescent="0.25">
      <c r="R60" s="252"/>
      <c r="S60" s="252"/>
      <c r="T60" s="252"/>
      <c r="U60" s="252"/>
      <c r="V60" s="252"/>
      <c r="W60" s="252"/>
      <c r="X60" s="252"/>
      <c r="Y60" s="252"/>
    </row>
    <row r="61" spans="18:25" x14ac:dyDescent="0.25">
      <c r="R61" s="252"/>
      <c r="S61" s="252"/>
      <c r="T61" s="252"/>
      <c r="U61" s="252"/>
      <c r="V61" s="252"/>
      <c r="W61" s="252"/>
      <c r="X61" s="252"/>
      <c r="Y61" s="252"/>
    </row>
    <row r="62" spans="18:25" x14ac:dyDescent="0.25">
      <c r="R62" s="252"/>
      <c r="S62" s="252"/>
      <c r="T62" s="252"/>
      <c r="U62" s="252"/>
      <c r="V62" s="252"/>
      <c r="W62" s="252"/>
      <c r="X62" s="252"/>
      <c r="Y62" s="252"/>
    </row>
    <row r="63" spans="18:25" x14ac:dyDescent="0.25">
      <c r="R63" s="252"/>
      <c r="S63" s="252"/>
      <c r="T63" s="252"/>
      <c r="U63" s="252"/>
      <c r="V63" s="252"/>
      <c r="W63" s="252"/>
      <c r="X63" s="252"/>
      <c r="Y63" s="252"/>
    </row>
    <row r="64" spans="18:25" x14ac:dyDescent="0.25">
      <c r="R64" s="252"/>
      <c r="S64" s="252"/>
      <c r="T64" s="252"/>
      <c r="U64" s="252"/>
      <c r="V64" s="252"/>
      <c r="W64" s="252"/>
      <c r="X64" s="252"/>
      <c r="Y64" s="252"/>
    </row>
    <row r="65" spans="18:25" x14ac:dyDescent="0.25">
      <c r="R65" s="252"/>
      <c r="S65" s="252"/>
      <c r="T65" s="252"/>
      <c r="U65" s="252"/>
      <c r="V65" s="252"/>
      <c r="W65" s="252"/>
      <c r="X65" s="252"/>
      <c r="Y65" s="252"/>
    </row>
    <row r="66" spans="18:25" x14ac:dyDescent="0.25">
      <c r="R66" s="252"/>
      <c r="S66" s="252"/>
      <c r="T66" s="252"/>
      <c r="U66" s="252"/>
      <c r="V66" s="252"/>
      <c r="W66" s="252"/>
      <c r="X66" s="252"/>
      <c r="Y66" s="252"/>
    </row>
    <row r="67" spans="18:25" x14ac:dyDescent="0.25">
      <c r="R67" s="252"/>
      <c r="S67" s="252"/>
      <c r="T67" s="252"/>
      <c r="U67" s="252"/>
      <c r="V67" s="252"/>
      <c r="W67" s="252"/>
      <c r="X67" s="252"/>
      <c r="Y67" s="252"/>
    </row>
    <row r="68" spans="18:25" x14ac:dyDescent="0.25">
      <c r="R68" s="252"/>
      <c r="S68" s="252"/>
      <c r="T68" s="252"/>
      <c r="U68" s="252"/>
      <c r="V68" s="252"/>
      <c r="W68" s="252"/>
      <c r="X68" s="252"/>
      <c r="Y68" s="252"/>
    </row>
    <row r="69" spans="18:25" x14ac:dyDescent="0.25">
      <c r="R69" s="252"/>
      <c r="S69" s="252"/>
      <c r="T69" s="252"/>
      <c r="U69" s="252"/>
      <c r="V69" s="252"/>
      <c r="W69" s="252"/>
      <c r="X69" s="252"/>
      <c r="Y69" s="252"/>
    </row>
    <row r="70" spans="18:25" x14ac:dyDescent="0.25">
      <c r="R70" s="252"/>
      <c r="S70" s="252"/>
      <c r="T70" s="252"/>
      <c r="U70" s="252"/>
      <c r="V70" s="252"/>
      <c r="W70" s="252"/>
      <c r="X70" s="252"/>
      <c r="Y70" s="252"/>
    </row>
    <row r="71" spans="18:25" x14ac:dyDescent="0.25">
      <c r="R71" s="252"/>
      <c r="S71" s="252"/>
      <c r="T71" s="252"/>
      <c r="U71" s="252"/>
      <c r="V71" s="252"/>
      <c r="W71" s="252"/>
      <c r="X71" s="252"/>
      <c r="Y71" s="252"/>
    </row>
    <row r="72" spans="18:25" x14ac:dyDescent="0.25">
      <c r="R72" s="252"/>
      <c r="S72" s="252"/>
      <c r="T72" s="252"/>
      <c r="U72" s="252"/>
      <c r="V72" s="252"/>
      <c r="W72" s="252"/>
      <c r="X72" s="252"/>
      <c r="Y72" s="252"/>
    </row>
    <row r="73" spans="18:25" x14ac:dyDescent="0.25">
      <c r="R73" s="252"/>
      <c r="S73" s="252"/>
      <c r="T73" s="252"/>
      <c r="U73" s="252"/>
      <c r="V73" s="252"/>
      <c r="W73" s="252"/>
      <c r="X73" s="252"/>
      <c r="Y73" s="252"/>
    </row>
  </sheetData>
  <mergeCells count="4">
    <mergeCell ref="C4:C7"/>
    <mergeCell ref="E4:E7"/>
    <mergeCell ref="G4:G7"/>
    <mergeCell ref="J4:M4"/>
  </mergeCells>
  <pageMargins left="0.7" right="0.7" top="0.75" bottom="0.75" header="0.3" footer="0.3"/>
  <pageSetup scale="9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B2:AE57"/>
  <sheetViews>
    <sheetView showGridLines="0" zoomScaleNormal="100" workbookViewId="0">
      <selection activeCell="B2" sqref="B2"/>
    </sheetView>
  </sheetViews>
  <sheetFormatPr defaultColWidth="8.7109375" defaultRowHeight="15" x14ac:dyDescent="0.25"/>
  <cols>
    <col min="1" max="1" width="8.7109375" style="231"/>
    <col min="2" max="2" width="11.28515625" style="231" customWidth="1"/>
    <col min="3" max="3" width="2.7109375" style="231" customWidth="1"/>
    <col min="4" max="4" width="17.28515625" style="231" customWidth="1"/>
    <col min="5" max="5" width="4.28515625" style="231" customWidth="1"/>
    <col min="6" max="6" width="16.28515625" style="231" customWidth="1"/>
    <col min="7" max="7" width="2.7109375" style="231" customWidth="1"/>
    <col min="8" max="8" width="51.28515625" style="231" customWidth="1"/>
    <col min="9" max="9" width="2.7109375" style="231" customWidth="1"/>
    <col min="10" max="13" width="12.28515625" style="231" bestFit="1" customWidth="1"/>
    <col min="14" max="14" width="2.7109375" style="231" customWidth="1"/>
    <col min="15" max="18" width="8.5703125" style="231" customWidth="1"/>
    <col min="19" max="16384" width="8.7109375" style="231"/>
  </cols>
  <sheetData>
    <row r="2" spans="2:31" x14ac:dyDescent="0.25">
      <c r="B2" s="2" t="s">
        <v>414</v>
      </c>
      <c r="G2" s="232"/>
      <c r="H2" s="233"/>
      <c r="I2" s="232"/>
    </row>
    <row r="3" spans="2:31" x14ac:dyDescent="0.25">
      <c r="B3" s="2"/>
      <c r="G3" s="232"/>
      <c r="H3" s="233"/>
      <c r="I3" s="232"/>
    </row>
    <row r="4" spans="2:31" ht="33.75" customHeight="1" thickBot="1" x14ac:dyDescent="0.3">
      <c r="B4" s="234" t="s">
        <v>46</v>
      </c>
      <c r="C4" s="235"/>
      <c r="D4" s="235"/>
      <c r="E4" s="235"/>
      <c r="F4" s="235"/>
      <c r="G4" s="235"/>
      <c r="H4" s="235"/>
      <c r="I4" s="235"/>
      <c r="J4" s="207"/>
      <c r="K4" s="207"/>
      <c r="L4" s="207"/>
      <c r="M4" s="207"/>
      <c r="N4" s="207"/>
      <c r="O4" s="207"/>
      <c r="P4" s="207"/>
      <c r="Q4" s="207"/>
      <c r="R4" s="207"/>
      <c r="S4" s="207"/>
      <c r="T4" s="207"/>
      <c r="U4" s="207"/>
      <c r="V4" s="207"/>
      <c r="W4" s="207"/>
      <c r="X4" s="207"/>
      <c r="Y4" s="207"/>
      <c r="Z4" s="207"/>
      <c r="AA4" s="207"/>
      <c r="AB4" s="207"/>
      <c r="AC4" s="207"/>
      <c r="AD4" s="207"/>
      <c r="AE4" s="207"/>
    </row>
    <row r="5" spans="2:31" s="44" customFormat="1" ht="7.5" customHeight="1" x14ac:dyDescent="0.3">
      <c r="B5" s="69"/>
      <c r="C5" s="70"/>
      <c r="D5" s="70"/>
      <c r="E5" s="70"/>
      <c r="F5" s="70"/>
      <c r="G5" s="70"/>
      <c r="H5" s="70"/>
      <c r="I5" s="70"/>
      <c r="J5" s="71"/>
      <c r="K5" s="71"/>
      <c r="L5" s="71"/>
      <c r="M5" s="71"/>
      <c r="N5" s="71"/>
      <c r="O5" s="71"/>
      <c r="P5" s="71"/>
      <c r="Q5" s="71"/>
      <c r="R5" s="72"/>
      <c r="S5" s="47"/>
      <c r="T5" s="47"/>
      <c r="U5" s="47"/>
      <c r="V5" s="47"/>
      <c r="W5" s="47"/>
      <c r="X5" s="47"/>
      <c r="Y5" s="47"/>
      <c r="Z5" s="47"/>
      <c r="AA5" s="47"/>
      <c r="AB5" s="47"/>
      <c r="AC5" s="47"/>
      <c r="AD5" s="47"/>
      <c r="AE5" s="47"/>
    </row>
    <row r="6" spans="2:31" s="44" customFormat="1" ht="32.65" customHeight="1" x14ac:dyDescent="0.3">
      <c r="B6" s="688" t="s">
        <v>415</v>
      </c>
      <c r="C6" s="623"/>
      <c r="D6" s="682" t="s">
        <v>416</v>
      </c>
      <c r="E6" s="623"/>
      <c r="F6" s="690" t="s">
        <v>373</v>
      </c>
      <c r="G6" s="67"/>
      <c r="H6" s="692" t="s">
        <v>417</v>
      </c>
      <c r="I6" s="67"/>
      <c r="J6" s="684" t="s">
        <v>412</v>
      </c>
      <c r="K6" s="684"/>
      <c r="L6" s="684"/>
      <c r="M6" s="684"/>
      <c r="N6" s="67"/>
      <c r="O6" s="684" t="s">
        <v>413</v>
      </c>
      <c r="P6" s="684"/>
      <c r="Q6" s="684"/>
      <c r="R6" s="685"/>
      <c r="S6" s="67"/>
      <c r="T6" s="681"/>
      <c r="U6" s="681"/>
      <c r="V6" s="681"/>
      <c r="W6" s="681"/>
      <c r="X6" s="67"/>
      <c r="Y6" s="682"/>
      <c r="Z6" s="682"/>
      <c r="AA6" s="682"/>
      <c r="AB6" s="682"/>
      <c r="AC6" s="47"/>
      <c r="AD6" s="683"/>
      <c r="AE6" s="683"/>
    </row>
    <row r="7" spans="2:31" s="44" customFormat="1" ht="15.75" x14ac:dyDescent="0.3">
      <c r="B7" s="689"/>
      <c r="C7" s="623"/>
      <c r="D7" s="684"/>
      <c r="E7" s="623"/>
      <c r="F7" s="691"/>
      <c r="G7" s="67"/>
      <c r="H7" s="693"/>
      <c r="I7" s="67"/>
      <c r="J7" s="581">
        <v>2018</v>
      </c>
      <c r="K7" s="581">
        <v>2019</v>
      </c>
      <c r="L7" s="581">
        <v>2020</v>
      </c>
      <c r="M7" s="581">
        <v>2021</v>
      </c>
      <c r="N7" s="67"/>
      <c r="O7" s="581">
        <v>2018</v>
      </c>
      <c r="P7" s="581">
        <v>2019</v>
      </c>
      <c r="Q7" s="581">
        <v>2020</v>
      </c>
      <c r="R7" s="582">
        <v>2021</v>
      </c>
      <c r="S7" s="67"/>
      <c r="T7" s="625"/>
      <c r="U7" s="625"/>
      <c r="V7" s="625"/>
      <c r="W7" s="67"/>
      <c r="X7" s="67"/>
      <c r="Y7" s="625"/>
      <c r="Z7" s="625"/>
      <c r="AA7" s="625"/>
      <c r="AB7" s="67"/>
      <c r="AC7" s="47"/>
      <c r="AD7" s="625"/>
      <c r="AE7" s="625"/>
    </row>
    <row r="8" spans="2:31" s="44" customFormat="1" ht="7.5" customHeight="1" x14ac:dyDescent="0.3">
      <c r="B8" s="73"/>
      <c r="C8" s="67"/>
      <c r="D8" s="67"/>
      <c r="E8" s="67"/>
      <c r="F8" s="67"/>
      <c r="G8" s="67"/>
      <c r="H8" s="67"/>
      <c r="I8" s="67"/>
      <c r="J8" s="67"/>
      <c r="K8" s="67"/>
      <c r="L8" s="67"/>
      <c r="M8" s="67"/>
      <c r="N8" s="67"/>
      <c r="O8" s="625"/>
      <c r="P8" s="67"/>
      <c r="Q8" s="67"/>
      <c r="R8" s="75"/>
      <c r="S8" s="67"/>
      <c r="T8" s="67"/>
      <c r="U8" s="67"/>
      <c r="V8" s="67"/>
      <c r="W8" s="67"/>
      <c r="X8" s="67"/>
      <c r="Y8" s="67"/>
      <c r="Z8" s="67"/>
      <c r="AA8" s="67"/>
      <c r="AB8" s="67"/>
      <c r="AC8" s="47"/>
      <c r="AD8" s="47"/>
      <c r="AE8" s="47"/>
    </row>
    <row r="9" spans="2:31" s="44" customFormat="1" ht="15.75" x14ac:dyDescent="0.3">
      <c r="B9" s="73"/>
      <c r="C9" s="67"/>
      <c r="D9" s="67"/>
      <c r="E9" s="67"/>
      <c r="F9" s="67"/>
      <c r="G9" s="67"/>
      <c r="H9" s="590" t="s">
        <v>419</v>
      </c>
      <c r="I9" s="67"/>
      <c r="J9" s="67"/>
      <c r="K9" s="67"/>
      <c r="L9" s="67"/>
      <c r="M9" s="67"/>
      <c r="N9" s="67"/>
      <c r="O9" s="67"/>
      <c r="P9" s="67"/>
      <c r="Q9" s="67"/>
      <c r="R9" s="75"/>
      <c r="S9" s="67"/>
      <c r="T9" s="67"/>
      <c r="U9" s="67"/>
      <c r="V9" s="67"/>
      <c r="W9" s="67"/>
      <c r="X9" s="67"/>
      <c r="Y9" s="67"/>
      <c r="Z9" s="67"/>
      <c r="AA9" s="67"/>
      <c r="AB9" s="67"/>
      <c r="AC9" s="47"/>
      <c r="AD9" s="47"/>
      <c r="AE9" s="47"/>
    </row>
    <row r="10" spans="2:31" s="44" customFormat="1" ht="5.0999999999999996" customHeight="1" x14ac:dyDescent="0.3">
      <c r="B10" s="73"/>
      <c r="C10" s="67"/>
      <c r="D10" s="67"/>
      <c r="E10" s="67"/>
      <c r="F10" s="67"/>
      <c r="G10" s="67"/>
      <c r="H10" s="67"/>
      <c r="I10" s="67"/>
      <c r="J10" s="67"/>
      <c r="K10" s="67"/>
      <c r="L10" s="67"/>
      <c r="M10" s="67"/>
      <c r="N10" s="67"/>
      <c r="O10" s="67"/>
      <c r="P10" s="67"/>
      <c r="Q10" s="67"/>
      <c r="R10" s="75"/>
      <c r="S10" s="67"/>
      <c r="T10" s="67"/>
      <c r="U10" s="67"/>
      <c r="V10" s="67"/>
      <c r="W10" s="67"/>
      <c r="X10" s="67"/>
      <c r="Y10" s="67"/>
      <c r="Z10" s="67"/>
      <c r="AA10" s="67"/>
      <c r="AB10" s="67"/>
      <c r="AC10" s="47"/>
      <c r="AD10" s="47"/>
      <c r="AE10" s="47"/>
    </row>
    <row r="11" spans="2:31" s="44" customFormat="1" ht="15.75" x14ac:dyDescent="0.3">
      <c r="B11" s="583">
        <v>88</v>
      </c>
      <c r="C11" s="625"/>
      <c r="D11" s="624" t="s">
        <v>99</v>
      </c>
      <c r="E11" s="625"/>
      <c r="F11" s="580" t="s">
        <v>431</v>
      </c>
      <c r="G11" s="67"/>
      <c r="H11" s="589" t="s">
        <v>420</v>
      </c>
      <c r="I11" s="67"/>
      <c r="J11" s="79">
        <v>29.914817879382099</v>
      </c>
      <c r="K11" s="79">
        <v>28.367247371626945</v>
      </c>
      <c r="L11" s="79">
        <v>33.768798122028329</v>
      </c>
      <c r="M11" s="79">
        <v>35.487405060063793</v>
      </c>
      <c r="N11" s="625"/>
      <c r="O11" s="57">
        <v>6.7074571090867174E-2</v>
      </c>
      <c r="P11" s="57">
        <v>5.7595368274257562E-2</v>
      </c>
      <c r="Q11" s="57">
        <v>6.8542795267726941E-2</v>
      </c>
      <c r="R11" s="80">
        <v>5.9142398954838409E-2</v>
      </c>
      <c r="S11" s="625"/>
      <c r="T11" s="57"/>
      <c r="U11" s="57"/>
      <c r="V11" s="57"/>
      <c r="W11" s="57"/>
      <c r="X11" s="57"/>
      <c r="Y11" s="57"/>
      <c r="Z11" s="57"/>
      <c r="AA11" s="57"/>
      <c r="AB11" s="57"/>
      <c r="AC11" s="47"/>
      <c r="AD11" s="57"/>
      <c r="AE11" s="57"/>
    </row>
    <row r="12" spans="2:31" s="44" customFormat="1" ht="28.5" x14ac:dyDescent="0.3">
      <c r="B12" s="583">
        <v>85</v>
      </c>
      <c r="C12" s="625"/>
      <c r="D12" s="624" t="s">
        <v>100</v>
      </c>
      <c r="E12" s="625"/>
      <c r="F12" s="623" t="s">
        <v>432</v>
      </c>
      <c r="G12" s="67"/>
      <c r="H12" s="589" t="s">
        <v>421</v>
      </c>
      <c r="I12" s="67"/>
      <c r="J12" s="79">
        <v>302.95277938282788</v>
      </c>
      <c r="K12" s="79">
        <v>351.91976048238848</v>
      </c>
      <c r="L12" s="79">
        <v>275.91638201058777</v>
      </c>
      <c r="M12" s="79">
        <v>295.26379452841229</v>
      </c>
      <c r="N12" s="625"/>
      <c r="O12" s="57">
        <v>0.67927633120890696</v>
      </c>
      <c r="P12" s="57">
        <v>0.71451938718046981</v>
      </c>
      <c r="Q12" s="57">
        <v>0.56004599319235981</v>
      </c>
      <c r="R12" s="80">
        <v>0.49207906589288963</v>
      </c>
      <c r="S12" s="625"/>
      <c r="T12" s="57"/>
      <c r="U12" s="57"/>
      <c r="V12" s="57"/>
      <c r="W12" s="57"/>
      <c r="X12" s="57"/>
      <c r="Y12" s="57"/>
      <c r="Z12" s="57"/>
      <c r="AA12" s="57"/>
      <c r="AB12" s="57"/>
      <c r="AC12" s="47"/>
      <c r="AD12" s="57"/>
      <c r="AE12" s="57"/>
    </row>
    <row r="13" spans="2:31" s="44" customFormat="1" ht="15.75" x14ac:dyDescent="0.3">
      <c r="B13" s="583">
        <v>92</v>
      </c>
      <c r="C13" s="625"/>
      <c r="D13" s="624">
        <v>34</v>
      </c>
      <c r="E13" s="625"/>
      <c r="F13" s="623" t="s">
        <v>433</v>
      </c>
      <c r="G13" s="67"/>
      <c r="H13" s="589" t="s">
        <v>422</v>
      </c>
      <c r="I13" s="67"/>
      <c r="J13" s="79">
        <v>2.365229249825461</v>
      </c>
      <c r="K13" s="79">
        <v>65.813284668552114</v>
      </c>
      <c r="L13" s="79">
        <v>62.188734372703038</v>
      </c>
      <c r="M13" s="79">
        <v>29.836105118672094</v>
      </c>
      <c r="N13" s="625"/>
      <c r="O13" s="57">
        <v>5.3032827444675461E-3</v>
      </c>
      <c r="P13" s="57">
        <v>0.13362383449354781</v>
      </c>
      <c r="Q13" s="57">
        <v>0.12622864671297351</v>
      </c>
      <c r="R13" s="80">
        <v>4.9724087438920497E-2</v>
      </c>
      <c r="S13" s="625"/>
      <c r="T13" s="57"/>
      <c r="U13" s="57"/>
      <c r="V13" s="57"/>
      <c r="W13" s="57"/>
      <c r="X13" s="57"/>
      <c r="Y13" s="57"/>
      <c r="Z13" s="57"/>
      <c r="AA13" s="57"/>
      <c r="AB13" s="57"/>
      <c r="AC13" s="47"/>
      <c r="AD13" s="57"/>
      <c r="AE13" s="57"/>
    </row>
    <row r="14" spans="2:31" s="44" customFormat="1" ht="31.15" customHeight="1" x14ac:dyDescent="0.3">
      <c r="B14" s="583">
        <v>86</v>
      </c>
      <c r="C14" s="625"/>
      <c r="D14" s="624" t="s">
        <v>101</v>
      </c>
      <c r="E14" s="625"/>
      <c r="F14" s="623" t="s">
        <v>434</v>
      </c>
      <c r="G14" s="67"/>
      <c r="H14" s="589" t="s">
        <v>423</v>
      </c>
      <c r="I14" s="67"/>
      <c r="J14" s="79">
        <v>327.64790185099855</v>
      </c>
      <c r="K14" s="79">
        <v>379.63750877410894</v>
      </c>
      <c r="L14" s="79">
        <v>287.41342240114409</v>
      </c>
      <c r="M14" s="79">
        <v>304.56884871046805</v>
      </c>
      <c r="N14" s="625"/>
      <c r="O14" s="57">
        <v>0.73464737689829485</v>
      </c>
      <c r="P14" s="57">
        <v>0.77079604665612811</v>
      </c>
      <c r="Q14" s="57">
        <v>0.58338230746765618</v>
      </c>
      <c r="R14" s="80">
        <v>0.50758663050067321</v>
      </c>
      <c r="S14" s="625"/>
      <c r="T14" s="57"/>
      <c r="U14" s="57"/>
      <c r="V14" s="57"/>
      <c r="W14" s="57"/>
      <c r="X14" s="57"/>
      <c r="Y14" s="57"/>
      <c r="Z14" s="57"/>
      <c r="AA14" s="57"/>
      <c r="AB14" s="57"/>
      <c r="AC14" s="47"/>
      <c r="AD14" s="57"/>
      <c r="AE14" s="57"/>
    </row>
    <row r="15" spans="2:31" s="44" customFormat="1" ht="15.75" x14ac:dyDescent="0.3">
      <c r="B15" s="583">
        <v>29</v>
      </c>
      <c r="C15" s="625"/>
      <c r="D15" s="624" t="s">
        <v>102</v>
      </c>
      <c r="E15" s="625"/>
      <c r="F15" s="623" t="s">
        <v>435</v>
      </c>
      <c r="G15" s="67"/>
      <c r="H15" s="589" t="s">
        <v>424</v>
      </c>
      <c r="I15" s="67"/>
      <c r="J15" s="79">
        <v>46.496862189623698</v>
      </c>
      <c r="K15" s="79">
        <v>51.6170939756812</v>
      </c>
      <c r="L15" s="79">
        <v>64.25018944185922</v>
      </c>
      <c r="M15" s="79">
        <v>56.672319493227405</v>
      </c>
      <c r="N15" s="625"/>
      <c r="O15" s="57">
        <v>0.10425459051815519</v>
      </c>
      <c r="P15" s="57">
        <v>0.10480063496572579</v>
      </c>
      <c r="Q15" s="57">
        <v>0.13041292038028587</v>
      </c>
      <c r="R15" s="80">
        <v>9.4448633916500171E-2</v>
      </c>
      <c r="S15" s="625"/>
      <c r="T15" s="57"/>
      <c r="U15" s="57"/>
      <c r="V15" s="57"/>
      <c r="W15" s="57"/>
      <c r="X15" s="57"/>
      <c r="Y15" s="57"/>
      <c r="Z15" s="57"/>
      <c r="AA15" s="57"/>
      <c r="AB15" s="57"/>
      <c r="AC15" s="47"/>
      <c r="AD15" s="57"/>
      <c r="AE15" s="57"/>
    </row>
    <row r="16" spans="2:31" s="44" customFormat="1" ht="6.6" customHeight="1" x14ac:dyDescent="0.3">
      <c r="B16" s="583"/>
      <c r="C16" s="625"/>
      <c r="D16" s="624"/>
      <c r="E16" s="625"/>
      <c r="F16" s="624"/>
      <c r="G16" s="67"/>
      <c r="H16" s="78"/>
      <c r="I16" s="67"/>
      <c r="J16" s="79"/>
      <c r="K16" s="79"/>
      <c r="L16" s="79"/>
      <c r="M16" s="79"/>
      <c r="N16" s="625"/>
      <c r="O16" s="57"/>
      <c r="P16" s="625"/>
      <c r="Q16" s="625"/>
      <c r="R16" s="80"/>
      <c r="S16" s="625"/>
      <c r="T16" s="57"/>
      <c r="U16" s="57"/>
      <c r="V16" s="57"/>
      <c r="W16" s="57"/>
      <c r="X16" s="57"/>
      <c r="Y16" s="57"/>
      <c r="Z16" s="57"/>
      <c r="AA16" s="57"/>
      <c r="AB16" s="57"/>
      <c r="AC16" s="47"/>
      <c r="AD16" s="57"/>
      <c r="AE16" s="57"/>
    </row>
    <row r="17" spans="2:31" s="44" customFormat="1" ht="15.75" x14ac:dyDescent="0.3">
      <c r="B17" s="583"/>
      <c r="C17" s="625"/>
      <c r="D17" s="624"/>
      <c r="E17" s="625"/>
      <c r="F17" s="624"/>
      <c r="G17" s="67"/>
      <c r="H17" s="590" t="s">
        <v>425</v>
      </c>
      <c r="I17" s="67"/>
      <c r="J17" s="79"/>
      <c r="K17" s="79"/>
      <c r="L17" s="79"/>
      <c r="M17" s="79"/>
      <c r="N17" s="625"/>
      <c r="O17" s="57"/>
      <c r="P17" s="625"/>
      <c r="Q17" s="625"/>
      <c r="R17" s="80"/>
      <c r="S17" s="625"/>
      <c r="T17" s="57"/>
      <c r="U17" s="57"/>
      <c r="V17" s="57"/>
      <c r="W17" s="57"/>
      <c r="X17" s="57"/>
      <c r="Y17" s="57"/>
      <c r="Z17" s="57"/>
      <c r="AA17" s="57"/>
      <c r="AB17" s="57"/>
      <c r="AC17" s="47"/>
      <c r="AD17" s="57"/>
      <c r="AE17" s="57"/>
    </row>
    <row r="18" spans="2:31" s="44" customFormat="1" ht="5.0999999999999996" customHeight="1" x14ac:dyDescent="0.3">
      <c r="B18" s="583"/>
      <c r="C18" s="625"/>
      <c r="D18" s="624"/>
      <c r="E18" s="625"/>
      <c r="F18" s="624"/>
      <c r="G18" s="67"/>
      <c r="H18" s="67"/>
      <c r="I18" s="67"/>
      <c r="J18" s="79"/>
      <c r="K18" s="79"/>
      <c r="L18" s="79"/>
      <c r="M18" s="79"/>
      <c r="N18" s="625"/>
      <c r="O18" s="57"/>
      <c r="P18" s="57"/>
      <c r="Q18" s="57"/>
      <c r="R18" s="80"/>
      <c r="S18" s="625"/>
      <c r="T18" s="57"/>
      <c r="U18" s="57"/>
      <c r="V18" s="57"/>
      <c r="W18" s="57"/>
      <c r="X18" s="57"/>
      <c r="Y18" s="57"/>
      <c r="Z18" s="57"/>
      <c r="AA18" s="57"/>
      <c r="AB18" s="57"/>
      <c r="AC18" s="47"/>
      <c r="AD18" s="57"/>
      <c r="AE18" s="57"/>
    </row>
    <row r="19" spans="2:31" s="44" customFormat="1" ht="15.75" x14ac:dyDescent="0.3">
      <c r="B19" s="583" t="s">
        <v>103</v>
      </c>
      <c r="C19" s="625"/>
      <c r="D19" s="624" t="s">
        <v>104</v>
      </c>
      <c r="E19" s="625"/>
      <c r="F19" s="624" t="s">
        <v>436</v>
      </c>
      <c r="G19" s="67"/>
      <c r="H19" s="589" t="s">
        <v>426</v>
      </c>
      <c r="I19" s="67"/>
      <c r="J19" s="79">
        <v>258.64164603172276</v>
      </c>
      <c r="K19" s="79">
        <v>325.00695275443104</v>
      </c>
      <c r="L19" s="79">
        <v>276.75609536012462</v>
      </c>
      <c r="M19" s="79">
        <v>309.61691692243676</v>
      </c>
      <c r="N19" s="625"/>
      <c r="O19" s="57">
        <v>0.57992255021450345</v>
      </c>
      <c r="P19" s="57">
        <v>0.65987703672328846</v>
      </c>
      <c r="Q19" s="57">
        <v>0.56175041571853024</v>
      </c>
      <c r="R19" s="80">
        <v>0.51599961149035611</v>
      </c>
      <c r="S19" s="625"/>
      <c r="T19" s="57"/>
      <c r="U19" s="57"/>
      <c r="V19" s="57"/>
      <c r="W19" s="57"/>
      <c r="X19" s="57"/>
      <c r="Y19" s="57"/>
      <c r="Z19" s="57"/>
      <c r="AA19" s="57"/>
      <c r="AB19" s="57"/>
      <c r="AC19" s="47"/>
      <c r="AD19" s="57"/>
      <c r="AE19" s="57"/>
    </row>
    <row r="20" spans="2:31" s="44" customFormat="1" ht="15.75" x14ac:dyDescent="0.3">
      <c r="B20" s="583">
        <v>21</v>
      </c>
      <c r="C20" s="625"/>
      <c r="D20" s="625">
        <v>61</v>
      </c>
      <c r="E20" s="625"/>
      <c r="F20" s="625" t="s">
        <v>352</v>
      </c>
      <c r="G20" s="67"/>
      <c r="H20" s="589" t="s">
        <v>427</v>
      </c>
      <c r="I20" s="67"/>
      <c r="J20" s="79">
        <v>191.88098122506244</v>
      </c>
      <c r="K20" s="79">
        <v>235.27313867213434</v>
      </c>
      <c r="L20" s="79">
        <v>258.03420862900111</v>
      </c>
      <c r="M20" s="79">
        <v>240.91967544086765</v>
      </c>
      <c r="N20" s="625"/>
      <c r="O20" s="57">
        <v>0.43023275515363563</v>
      </c>
      <c r="P20" s="57">
        <v>0.47768621640799258</v>
      </c>
      <c r="Q20" s="57">
        <v>0.52374934607430512</v>
      </c>
      <c r="R20" s="80">
        <v>0.4015105510498086</v>
      </c>
      <c r="S20" s="625"/>
      <c r="T20" s="57"/>
      <c r="U20" s="57"/>
      <c r="V20" s="57"/>
      <c r="W20" s="57"/>
      <c r="X20" s="57"/>
      <c r="Y20" s="57"/>
      <c r="Z20" s="57"/>
      <c r="AA20" s="57"/>
      <c r="AB20" s="57"/>
      <c r="AC20" s="47"/>
      <c r="AD20" s="57"/>
      <c r="AE20" s="57"/>
    </row>
    <row r="21" spans="2:31" s="44" customFormat="1" ht="7.15" customHeight="1" x14ac:dyDescent="0.3">
      <c r="B21" s="77"/>
      <c r="C21" s="625"/>
      <c r="D21" s="625"/>
      <c r="E21" s="625"/>
      <c r="F21" s="625"/>
      <c r="G21" s="67"/>
      <c r="H21" s="67"/>
      <c r="I21" s="67"/>
      <c r="J21" s="79"/>
      <c r="K21" s="79"/>
      <c r="L21" s="79"/>
      <c r="M21" s="79"/>
      <c r="N21" s="625"/>
      <c r="O21" s="57"/>
      <c r="P21" s="57"/>
      <c r="Q21" s="57"/>
      <c r="R21" s="80"/>
      <c r="S21" s="625"/>
      <c r="T21" s="57"/>
      <c r="U21" s="57"/>
      <c r="V21" s="57"/>
      <c r="W21" s="57"/>
      <c r="X21" s="57"/>
      <c r="Y21" s="57"/>
      <c r="Z21" s="57"/>
      <c r="AA21" s="57"/>
      <c r="AB21" s="57"/>
      <c r="AC21" s="47"/>
      <c r="AD21" s="57"/>
      <c r="AE21" s="57"/>
    </row>
    <row r="22" spans="2:31" s="44" customFormat="1" ht="15.75" x14ac:dyDescent="0.3">
      <c r="B22" s="81"/>
      <c r="C22" s="78"/>
      <c r="D22" s="78"/>
      <c r="E22" s="78"/>
      <c r="F22" s="78"/>
      <c r="G22" s="67"/>
      <c r="H22" s="590" t="s">
        <v>428</v>
      </c>
      <c r="I22" s="67"/>
      <c r="J22" s="79">
        <v>1159.9002178094429</v>
      </c>
      <c r="K22" s="79">
        <v>1437.6349866989231</v>
      </c>
      <c r="L22" s="79">
        <v>1258.3278303374482</v>
      </c>
      <c r="M22" s="79">
        <v>1272.365065274148</v>
      </c>
      <c r="N22" s="625"/>
      <c r="O22" s="57">
        <v>2.6007114578288308</v>
      </c>
      <c r="P22" s="57">
        <v>2.9188985247014103</v>
      </c>
      <c r="Q22" s="57">
        <v>2.5541124248138378</v>
      </c>
      <c r="R22" s="80">
        <v>2.120490979243987</v>
      </c>
      <c r="S22" s="625"/>
      <c r="T22" s="57"/>
      <c r="U22" s="57"/>
      <c r="V22" s="57"/>
      <c r="W22" s="57"/>
      <c r="X22" s="57"/>
      <c r="Y22" s="57"/>
      <c r="Z22" s="57"/>
      <c r="AA22" s="57"/>
      <c r="AB22" s="57"/>
      <c r="AC22" s="47"/>
      <c r="AD22" s="57"/>
      <c r="AE22" s="57"/>
    </row>
    <row r="23" spans="2:31" s="44" customFormat="1" ht="5.0999999999999996" customHeight="1" x14ac:dyDescent="0.3">
      <c r="B23" s="77"/>
      <c r="C23" s="625"/>
      <c r="D23" s="625"/>
      <c r="E23" s="625"/>
      <c r="F23" s="625"/>
      <c r="G23" s="67"/>
      <c r="H23" s="67"/>
      <c r="I23" s="67"/>
      <c r="J23" s="79"/>
      <c r="K23" s="79"/>
      <c r="L23" s="79"/>
      <c r="M23" s="79"/>
      <c r="N23" s="625"/>
      <c r="O23" s="57"/>
      <c r="P23" s="57"/>
      <c r="Q23" s="57"/>
      <c r="R23" s="80"/>
      <c r="S23" s="625"/>
      <c r="T23" s="57"/>
      <c r="U23" s="57"/>
      <c r="V23" s="57"/>
      <c r="W23" s="57"/>
      <c r="X23" s="57"/>
      <c r="Y23" s="57"/>
      <c r="Z23" s="57"/>
      <c r="AA23" s="57"/>
      <c r="AB23" s="57"/>
      <c r="AC23" s="47"/>
      <c r="AD23" s="57"/>
      <c r="AE23" s="57"/>
    </row>
    <row r="24" spans="2:31" s="44" customFormat="1" ht="31.9" customHeight="1" x14ac:dyDescent="0.3">
      <c r="B24" s="81"/>
      <c r="C24" s="78"/>
      <c r="D24" s="625" t="s">
        <v>437</v>
      </c>
      <c r="E24" s="621"/>
      <c r="F24" s="622" t="s">
        <v>438</v>
      </c>
      <c r="G24" s="67"/>
      <c r="H24" s="591" t="s">
        <v>429</v>
      </c>
      <c r="I24" s="67"/>
      <c r="J24" s="79">
        <v>848.10998531273708</v>
      </c>
      <c r="K24" s="79">
        <v>1100.7181820037877</v>
      </c>
      <c r="L24" s="79">
        <v>1026.8829658429686</v>
      </c>
      <c r="M24" s="79">
        <v>1192.0946933059777</v>
      </c>
      <c r="N24" s="625"/>
      <c r="O24" s="57">
        <v>1.9016199173300294</v>
      </c>
      <c r="P24" s="57">
        <v>2.2348403504983234</v>
      </c>
      <c r="Q24" s="57">
        <v>2.0843332545429401</v>
      </c>
      <c r="R24" s="80">
        <v>1.986714436406896</v>
      </c>
      <c r="S24" s="625"/>
      <c r="T24" s="57"/>
      <c r="U24" s="57"/>
      <c r="V24" s="57"/>
      <c r="W24" s="57"/>
      <c r="X24" s="57"/>
      <c r="Y24" s="57"/>
      <c r="Z24" s="57"/>
      <c r="AA24" s="57"/>
      <c r="AB24" s="57"/>
      <c r="AC24" s="47"/>
      <c r="AD24" s="628"/>
      <c r="AE24" s="628"/>
    </row>
    <row r="25" spans="2:31" s="44" customFormat="1" ht="5.0999999999999996" customHeight="1" x14ac:dyDescent="0.3">
      <c r="B25" s="77"/>
      <c r="C25" s="625"/>
      <c r="D25" s="625"/>
      <c r="E25" s="625"/>
      <c r="F25" s="625"/>
      <c r="G25" s="67"/>
      <c r="H25" s="590"/>
      <c r="I25" s="67"/>
      <c r="J25" s="79"/>
      <c r="K25" s="79"/>
      <c r="L25" s="79"/>
      <c r="M25" s="584"/>
      <c r="N25" s="625"/>
      <c r="O25" s="57"/>
      <c r="P25" s="57"/>
      <c r="Q25" s="57"/>
      <c r="R25" s="80"/>
      <c r="S25" s="625"/>
      <c r="T25" s="57"/>
      <c r="U25" s="57"/>
      <c r="V25" s="57"/>
      <c r="W25" s="57"/>
      <c r="X25" s="57"/>
      <c r="Y25" s="57"/>
      <c r="Z25" s="57"/>
      <c r="AA25" s="57"/>
      <c r="AB25" s="57"/>
      <c r="AC25" s="47"/>
      <c r="AD25" s="57"/>
      <c r="AE25" s="57"/>
    </row>
    <row r="26" spans="2:31" s="44" customFormat="1" ht="15.75" x14ac:dyDescent="0.3">
      <c r="B26" s="81"/>
      <c r="C26" s="78"/>
      <c r="D26" s="78"/>
      <c r="E26" s="78"/>
      <c r="F26" s="78"/>
      <c r="G26" s="67"/>
      <c r="H26" s="592" t="s">
        <v>430</v>
      </c>
      <c r="I26" s="67"/>
      <c r="J26" s="584">
        <v>2008.01020312218</v>
      </c>
      <c r="K26" s="584">
        <v>2538.3531687027107</v>
      </c>
      <c r="L26" s="584">
        <v>2285.2107961804168</v>
      </c>
      <c r="M26" s="584">
        <v>2464.4597585801257</v>
      </c>
      <c r="N26" s="585"/>
      <c r="O26" s="586">
        <v>4.5023313751588603</v>
      </c>
      <c r="P26" s="586">
        <v>5.1537388751997337</v>
      </c>
      <c r="Q26" s="586">
        <v>4.6384456793567779</v>
      </c>
      <c r="R26" s="587">
        <v>4.107205415650883</v>
      </c>
      <c r="S26" s="585"/>
      <c r="T26" s="586"/>
      <c r="U26" s="586"/>
      <c r="V26" s="586"/>
      <c r="W26" s="586"/>
      <c r="X26" s="586"/>
      <c r="Y26" s="586"/>
      <c r="Z26" s="586"/>
      <c r="AA26" s="586"/>
      <c r="AB26" s="586"/>
      <c r="AC26" s="47"/>
      <c r="AD26" s="629"/>
      <c r="AE26" s="629"/>
    </row>
    <row r="27" spans="2:31" s="44" customFormat="1" ht="7.5" customHeight="1" thickBot="1" x14ac:dyDescent="0.35">
      <c r="B27" s="83"/>
      <c r="C27" s="85"/>
      <c r="D27" s="85"/>
      <c r="E27" s="85"/>
      <c r="F27" s="85"/>
      <c r="G27" s="84"/>
      <c r="H27" s="85"/>
      <c r="I27" s="84"/>
      <c r="J27" s="86"/>
      <c r="K27" s="86"/>
      <c r="L27" s="86"/>
      <c r="M27" s="87"/>
      <c r="N27" s="87"/>
      <c r="O27" s="88"/>
      <c r="P27" s="88"/>
      <c r="Q27" s="88"/>
      <c r="R27" s="588"/>
      <c r="S27" s="625"/>
      <c r="T27" s="630"/>
      <c r="U27" s="630"/>
      <c r="V27" s="630"/>
      <c r="W27" s="630"/>
      <c r="X27" s="57"/>
      <c r="Y27" s="630"/>
      <c r="Z27" s="630"/>
      <c r="AA27" s="630"/>
      <c r="AB27" s="630"/>
      <c r="AC27" s="47"/>
      <c r="AD27" s="631"/>
      <c r="AE27" s="631"/>
    </row>
    <row r="28" spans="2:31" ht="7.15" customHeight="1" x14ac:dyDescent="0.25">
      <c r="B28" s="240"/>
      <c r="C28" s="240"/>
      <c r="D28" s="240"/>
      <c r="E28" s="240"/>
      <c r="F28" s="240"/>
      <c r="J28" s="241"/>
      <c r="K28" s="241"/>
      <c r="L28" s="241"/>
      <c r="M28" s="240"/>
      <c r="N28" s="240"/>
      <c r="O28" s="242"/>
      <c r="P28" s="242"/>
      <c r="Q28" s="242"/>
      <c r="R28" s="242"/>
      <c r="S28" s="207"/>
      <c r="T28" s="207"/>
      <c r="U28" s="207"/>
      <c r="V28" s="207"/>
      <c r="W28" s="207"/>
      <c r="X28" s="207"/>
      <c r="Y28" s="207"/>
      <c r="Z28" s="207"/>
      <c r="AA28" s="207"/>
      <c r="AB28" s="207"/>
      <c r="AC28" s="207"/>
      <c r="AD28" s="207"/>
      <c r="AE28" s="207"/>
    </row>
    <row r="29" spans="2:31" x14ac:dyDescent="0.25">
      <c r="S29" s="207"/>
      <c r="T29" s="207"/>
      <c r="U29" s="207"/>
      <c r="V29" s="207"/>
      <c r="W29" s="207"/>
      <c r="X29" s="207"/>
      <c r="Y29" s="207"/>
      <c r="Z29" s="207"/>
      <c r="AA29" s="207"/>
      <c r="AB29" s="207"/>
      <c r="AC29" s="207"/>
      <c r="AD29" s="207"/>
      <c r="AE29" s="207"/>
    </row>
    <row r="31" spans="2:31" ht="15.75" thickBot="1" x14ac:dyDescent="0.3">
      <c r="B31" s="234" t="s">
        <v>47</v>
      </c>
    </row>
    <row r="32" spans="2:31" x14ac:dyDescent="0.25">
      <c r="B32" s="236"/>
      <c r="C32" s="237"/>
      <c r="D32" s="237"/>
      <c r="E32" s="237"/>
      <c r="F32" s="237"/>
      <c r="G32" s="237"/>
      <c r="H32" s="237"/>
      <c r="I32" s="237"/>
      <c r="J32" s="694" t="s">
        <v>410</v>
      </c>
      <c r="K32" s="694"/>
      <c r="L32" s="694"/>
      <c r="M32" s="694"/>
      <c r="N32" s="238"/>
      <c r="O32" s="694" t="s">
        <v>418</v>
      </c>
      <c r="P32" s="694"/>
      <c r="Q32" s="694"/>
      <c r="R32" s="695"/>
    </row>
    <row r="33" spans="2:18" ht="14.65" customHeight="1" x14ac:dyDescent="0.25">
      <c r="B33" s="688" t="s">
        <v>415</v>
      </c>
      <c r="C33" s="576"/>
      <c r="D33" s="682" t="s">
        <v>416</v>
      </c>
      <c r="E33" s="576"/>
      <c r="F33" s="690" t="s">
        <v>373</v>
      </c>
      <c r="G33" s="67"/>
      <c r="H33" s="692" t="s">
        <v>417</v>
      </c>
      <c r="I33" s="207"/>
      <c r="J33" s="684"/>
      <c r="K33" s="684"/>
      <c r="L33" s="684"/>
      <c r="M33" s="684"/>
      <c r="N33" s="67"/>
      <c r="O33" s="684"/>
      <c r="P33" s="684"/>
      <c r="Q33" s="684"/>
      <c r="R33" s="685"/>
    </row>
    <row r="34" spans="2:18" x14ac:dyDescent="0.25">
      <c r="B34" s="689"/>
      <c r="C34" s="576"/>
      <c r="D34" s="684"/>
      <c r="E34" s="576"/>
      <c r="F34" s="691"/>
      <c r="G34" s="67"/>
      <c r="H34" s="693"/>
      <c r="I34" s="207"/>
      <c r="J34" s="208">
        <v>2018</v>
      </c>
      <c r="K34" s="208">
        <v>2019</v>
      </c>
      <c r="L34" s="208">
        <v>2020</v>
      </c>
      <c r="M34" s="208">
        <v>2021</v>
      </c>
      <c r="N34" s="207"/>
      <c r="O34" s="208">
        <v>2018</v>
      </c>
      <c r="P34" s="208">
        <v>2019</v>
      </c>
      <c r="Q34" s="208">
        <v>2020</v>
      </c>
      <c r="R34" s="209">
        <v>2021</v>
      </c>
    </row>
    <row r="35" spans="2:18" x14ac:dyDescent="0.25">
      <c r="B35" s="210"/>
      <c r="C35" s="207"/>
      <c r="D35" s="207"/>
      <c r="E35" s="207"/>
      <c r="F35" s="207"/>
      <c r="G35" s="207"/>
      <c r="H35" s="207"/>
      <c r="I35" s="207"/>
      <c r="J35" s="207"/>
      <c r="K35" s="207"/>
      <c r="L35" s="207"/>
      <c r="M35" s="207"/>
      <c r="N35" s="207"/>
      <c r="O35" s="207"/>
      <c r="P35" s="207"/>
      <c r="Q35" s="207"/>
      <c r="R35" s="212"/>
    </row>
    <row r="36" spans="2:18" x14ac:dyDescent="0.25">
      <c r="B36" s="210"/>
      <c r="C36" s="207"/>
      <c r="D36" s="207"/>
      <c r="E36" s="207"/>
      <c r="F36" s="207"/>
      <c r="G36" s="207"/>
      <c r="H36" s="67" t="s">
        <v>419</v>
      </c>
      <c r="I36" s="207"/>
      <c r="J36" s="207"/>
      <c r="K36" s="207"/>
      <c r="L36" s="207"/>
      <c r="M36" s="207"/>
      <c r="N36" s="207"/>
      <c r="O36" s="207"/>
      <c r="P36" s="207"/>
      <c r="Q36" s="207"/>
      <c r="R36" s="212"/>
    </row>
    <row r="37" spans="2:18" x14ac:dyDescent="0.25">
      <c r="B37" s="210"/>
      <c r="C37" s="207"/>
      <c r="D37" s="207"/>
      <c r="E37" s="207"/>
      <c r="F37" s="207"/>
      <c r="G37" s="207"/>
      <c r="H37" s="67"/>
      <c r="I37" s="207"/>
      <c r="J37" s="207"/>
      <c r="K37" s="207"/>
      <c r="L37" s="207"/>
      <c r="M37" s="207"/>
      <c r="N37" s="207"/>
      <c r="O37" s="207"/>
      <c r="P37" s="207"/>
      <c r="Q37" s="207"/>
      <c r="R37" s="212"/>
    </row>
    <row r="38" spans="2:18" x14ac:dyDescent="0.25">
      <c r="B38" s="583">
        <v>88</v>
      </c>
      <c r="C38" s="483"/>
      <c r="D38" s="578" t="s">
        <v>99</v>
      </c>
      <c r="E38" s="483"/>
      <c r="F38" s="580" t="s">
        <v>431</v>
      </c>
      <c r="G38" s="207"/>
      <c r="H38" s="589" t="s">
        <v>420</v>
      </c>
      <c r="I38" s="207"/>
      <c r="J38" s="344">
        <v>0.29958857399759747</v>
      </c>
      <c r="K38" s="344">
        <v>0.26258196876005269</v>
      </c>
      <c r="L38" s="344">
        <v>0.34026403859310239</v>
      </c>
      <c r="M38" s="344">
        <v>0.3099372687915396</v>
      </c>
      <c r="N38" s="344"/>
      <c r="O38" s="344">
        <v>0.76588603964643776</v>
      </c>
      <c r="P38" s="344">
        <v>0.61342310748018791</v>
      </c>
      <c r="Q38" s="344">
        <v>0.88932523968598376</v>
      </c>
      <c r="R38" s="345">
        <v>0.86566191461982767</v>
      </c>
    </row>
    <row r="39" spans="2:18" ht="31.15" customHeight="1" x14ac:dyDescent="0.25">
      <c r="B39" s="583">
        <v>85</v>
      </c>
      <c r="C39" s="483"/>
      <c r="D39" s="578" t="s">
        <v>100</v>
      </c>
      <c r="E39" s="483"/>
      <c r="F39" s="576" t="s">
        <v>432</v>
      </c>
      <c r="G39" s="207"/>
      <c r="H39" s="589" t="s">
        <v>421</v>
      </c>
      <c r="I39" s="207"/>
      <c r="J39" s="344">
        <v>3.0339877558293482</v>
      </c>
      <c r="K39" s="344">
        <v>3.2575520050443258</v>
      </c>
      <c r="L39" s="344">
        <v>2.7802121389590231</v>
      </c>
      <c r="M39" s="344">
        <v>2.5787530503927449</v>
      </c>
      <c r="N39" s="344"/>
      <c r="O39" s="344">
        <v>7.7562666547708785</v>
      </c>
      <c r="P39" s="344">
        <v>7.610033861611476</v>
      </c>
      <c r="Q39" s="344">
        <v>7.2664535373199319</v>
      </c>
      <c r="R39" s="345">
        <v>7.2025165338736468</v>
      </c>
    </row>
    <row r="40" spans="2:18" x14ac:dyDescent="0.25">
      <c r="B40" s="583">
        <v>92</v>
      </c>
      <c r="C40" s="483"/>
      <c r="D40" s="578">
        <v>34</v>
      </c>
      <c r="E40" s="483"/>
      <c r="F40" s="576" t="s">
        <v>433</v>
      </c>
      <c r="G40" s="207"/>
      <c r="H40" s="589" t="s">
        <v>422</v>
      </c>
      <c r="I40" s="207"/>
      <c r="J40" s="344">
        <v>2.3687112553708561E-2</v>
      </c>
      <c r="K40" s="344">
        <v>0.60920193039664194</v>
      </c>
      <c r="L40" s="344">
        <v>0.62663141981490822</v>
      </c>
      <c r="M40" s="344">
        <v>0.26058036410966251</v>
      </c>
      <c r="N40" s="344"/>
      <c r="O40" s="344">
        <v>6.0555142615568359E-2</v>
      </c>
      <c r="P40" s="344">
        <v>1.4231690888429698</v>
      </c>
      <c r="Q40" s="344">
        <v>1.6377844097949834</v>
      </c>
      <c r="R40" s="345">
        <v>0.727806945537812</v>
      </c>
    </row>
    <row r="41" spans="2:18" ht="42.75" x14ac:dyDescent="0.25">
      <c r="B41" s="583">
        <v>86</v>
      </c>
      <c r="C41" s="483"/>
      <c r="D41" s="578" t="s">
        <v>101</v>
      </c>
      <c r="E41" s="483"/>
      <c r="F41" s="576" t="s">
        <v>434</v>
      </c>
      <c r="G41" s="207"/>
      <c r="H41" s="589" t="s">
        <v>423</v>
      </c>
      <c r="I41" s="207"/>
      <c r="J41" s="344">
        <v>3.2813025332338395</v>
      </c>
      <c r="K41" s="344">
        <v>3.5141218731280093</v>
      </c>
      <c r="L41" s="344">
        <v>2.8960595961596622</v>
      </c>
      <c r="M41" s="344">
        <v>2.6600208431282915</v>
      </c>
      <c r="N41" s="344"/>
      <c r="O41" s="344">
        <v>8.3885168533845444</v>
      </c>
      <c r="P41" s="344">
        <v>8.2094119777436401</v>
      </c>
      <c r="Q41" s="344">
        <v>7.5692362470883667</v>
      </c>
      <c r="R41" s="345">
        <v>7.4294993466559891</v>
      </c>
    </row>
    <row r="42" spans="2:18" x14ac:dyDescent="0.25">
      <c r="B42" s="583">
        <v>29</v>
      </c>
      <c r="C42" s="483"/>
      <c r="D42" s="578" t="s">
        <v>102</v>
      </c>
      <c r="E42" s="483"/>
      <c r="F42" s="576" t="s">
        <v>435</v>
      </c>
      <c r="G42" s="207"/>
      <c r="H42" s="589" t="s">
        <v>424</v>
      </c>
      <c r="I42" s="207"/>
      <c r="J42" s="344">
        <v>0.46565313200027747</v>
      </c>
      <c r="K42" s="344">
        <v>0.47779461927502759</v>
      </c>
      <c r="L42" s="344">
        <v>0.64740322888772628</v>
      </c>
      <c r="M42" s="344">
        <v>0.49496050472225922</v>
      </c>
      <c r="N42" s="344"/>
      <c r="O42" s="344">
        <v>1.1904233474522044</v>
      </c>
      <c r="P42" s="344">
        <v>1.116185781822767</v>
      </c>
      <c r="Q42" s="344">
        <v>1.6920742905557469</v>
      </c>
      <c r="R42" s="345">
        <v>1.3824360647226661</v>
      </c>
    </row>
    <row r="43" spans="2:18" x14ac:dyDescent="0.25">
      <c r="B43" s="583"/>
      <c r="C43" s="483"/>
      <c r="D43" s="578"/>
      <c r="E43" s="483"/>
      <c r="F43" s="578"/>
      <c r="G43" s="207"/>
      <c r="H43" s="78"/>
      <c r="I43" s="207"/>
      <c r="J43" s="344"/>
      <c r="K43" s="344"/>
      <c r="L43" s="344"/>
      <c r="M43" s="344"/>
      <c r="N43" s="344"/>
      <c r="O43" s="344"/>
      <c r="P43" s="344"/>
      <c r="Q43" s="344"/>
      <c r="R43" s="345"/>
    </row>
    <row r="44" spans="2:18" x14ac:dyDescent="0.25">
      <c r="B44" s="583"/>
      <c r="C44" s="483"/>
      <c r="D44" s="578"/>
      <c r="E44" s="483"/>
      <c r="F44" s="578"/>
      <c r="G44" s="207"/>
      <c r="H44" s="590" t="s">
        <v>425</v>
      </c>
      <c r="I44" s="207"/>
      <c r="J44" s="344"/>
      <c r="K44" s="344"/>
      <c r="L44" s="344"/>
      <c r="M44" s="344"/>
      <c r="N44" s="344"/>
      <c r="O44" s="344"/>
      <c r="P44" s="344"/>
      <c r="Q44" s="344"/>
      <c r="R44" s="345"/>
    </row>
    <row r="45" spans="2:18" x14ac:dyDescent="0.25">
      <c r="B45" s="583"/>
      <c r="C45" s="483"/>
      <c r="D45" s="578"/>
      <c r="E45" s="483"/>
      <c r="F45" s="578"/>
      <c r="G45" s="207"/>
      <c r="H45" s="67"/>
      <c r="I45" s="207"/>
      <c r="J45" s="344"/>
      <c r="K45" s="344"/>
      <c r="L45" s="344"/>
      <c r="M45" s="344"/>
      <c r="N45" s="344"/>
      <c r="O45" s="344"/>
      <c r="P45" s="344"/>
      <c r="Q45" s="344"/>
      <c r="R45" s="345"/>
    </row>
    <row r="46" spans="2:18" x14ac:dyDescent="0.25">
      <c r="B46" s="583" t="s">
        <v>103</v>
      </c>
      <c r="C46" s="483"/>
      <c r="D46" s="578" t="s">
        <v>104</v>
      </c>
      <c r="E46" s="483"/>
      <c r="F46" s="578" t="s">
        <v>436</v>
      </c>
      <c r="G46" s="207"/>
      <c r="H46" s="589" t="s">
        <v>426</v>
      </c>
      <c r="I46" s="207"/>
      <c r="J46" s="344">
        <v>2.5902240897291295</v>
      </c>
      <c r="K46" s="344">
        <v>3.0084330847103038</v>
      </c>
      <c r="L46" s="344">
        <v>2.7886733301018483</v>
      </c>
      <c r="M46" s="344">
        <v>2.7041092872295964</v>
      </c>
      <c r="N46" s="344"/>
      <c r="O46" s="344">
        <v>6.621802839167529</v>
      </c>
      <c r="P46" s="344">
        <v>7.0280620569021899</v>
      </c>
      <c r="Q46" s="344">
        <v>7.2885679837134871</v>
      </c>
      <c r="R46" s="345">
        <v>7.5526393842582902</v>
      </c>
    </row>
    <row r="47" spans="2:18" x14ac:dyDescent="0.25">
      <c r="B47" s="583">
        <v>21</v>
      </c>
      <c r="C47" s="483"/>
      <c r="D47" s="483">
        <v>61</v>
      </c>
      <c r="E47" s="483"/>
      <c r="F47" s="483" t="s">
        <v>352</v>
      </c>
      <c r="G47" s="207"/>
      <c r="H47" s="589" t="s">
        <v>427</v>
      </c>
      <c r="I47" s="207"/>
      <c r="J47" s="344">
        <v>1.9216346151348727</v>
      </c>
      <c r="K47" s="344">
        <v>2.1778103155217323</v>
      </c>
      <c r="L47" s="344">
        <v>2.6000262611065463</v>
      </c>
      <c r="M47" s="344">
        <v>2.1041264098601986</v>
      </c>
      <c r="N47" s="344"/>
      <c r="O47" s="344">
        <v>4.9125809619326706</v>
      </c>
      <c r="P47" s="344">
        <v>5.0876272181145561</v>
      </c>
      <c r="Q47" s="344">
        <v>6.7955138233503121</v>
      </c>
      <c r="R47" s="345">
        <v>5.8768734191395975</v>
      </c>
    </row>
    <row r="48" spans="2:18" x14ac:dyDescent="0.25">
      <c r="B48" s="77"/>
      <c r="C48" s="483"/>
      <c r="D48" s="483"/>
      <c r="E48" s="483"/>
      <c r="F48" s="483"/>
      <c r="G48" s="207"/>
      <c r="H48" s="67"/>
      <c r="I48" s="207"/>
      <c r="J48" s="344"/>
      <c r="K48" s="344"/>
      <c r="L48" s="344"/>
      <c r="M48" s="344"/>
      <c r="N48" s="344"/>
      <c r="O48" s="344"/>
      <c r="P48" s="344"/>
      <c r="Q48" s="344"/>
      <c r="R48" s="345"/>
    </row>
    <row r="49" spans="2:18" x14ac:dyDescent="0.25">
      <c r="B49" s="81"/>
      <c r="C49" s="78"/>
      <c r="D49" s="78"/>
      <c r="E49" s="78"/>
      <c r="F49" s="78"/>
      <c r="G49" s="207"/>
      <c r="H49" s="590" t="s">
        <v>428</v>
      </c>
      <c r="I49" s="207"/>
      <c r="J49" s="344">
        <v>11.616077812478773</v>
      </c>
      <c r="K49" s="344">
        <v>13.307495796836093</v>
      </c>
      <c r="L49" s="344">
        <v>12.679270013622817</v>
      </c>
      <c r="M49" s="344">
        <v>11.112487728234294</v>
      </c>
      <c r="N49" s="344"/>
      <c r="O49" s="344">
        <v>29.69603183896983</v>
      </c>
      <c r="P49" s="344">
        <v>31.087913092517788</v>
      </c>
      <c r="Q49" s="344">
        <v>33.138955531508813</v>
      </c>
      <c r="R49" s="345">
        <v>31.037433608807831</v>
      </c>
    </row>
    <row r="50" spans="2:18" x14ac:dyDescent="0.25">
      <c r="B50" s="77"/>
      <c r="C50" s="483"/>
      <c r="D50" s="483"/>
      <c r="E50" s="483"/>
      <c r="F50" s="483"/>
      <c r="G50" s="207"/>
      <c r="H50" s="67"/>
      <c r="I50" s="207"/>
      <c r="J50" s="344"/>
      <c r="K50" s="344"/>
      <c r="L50" s="344"/>
      <c r="M50" s="344"/>
      <c r="N50" s="344"/>
      <c r="O50" s="344"/>
      <c r="P50" s="344"/>
      <c r="Q50" s="344"/>
      <c r="R50" s="345"/>
    </row>
    <row r="51" spans="2:18" ht="43.5" x14ac:dyDescent="0.25">
      <c r="B51" s="81"/>
      <c r="C51" s="78"/>
      <c r="D51" s="483" t="s">
        <v>437</v>
      </c>
      <c r="E51" s="481"/>
      <c r="F51" s="579" t="s">
        <v>438</v>
      </c>
      <c r="G51" s="207"/>
      <c r="H51" s="591" t="s">
        <v>429</v>
      </c>
      <c r="I51" s="207"/>
      <c r="J51" s="344">
        <v>8.4935854237002122</v>
      </c>
      <c r="K51" s="344">
        <v>10.188818939465676</v>
      </c>
      <c r="L51" s="344">
        <v>10.347165565607161</v>
      </c>
      <c r="M51" s="344">
        <v>10.411428301359114</v>
      </c>
      <c r="N51" s="344"/>
      <c r="O51" s="344">
        <v>21.713506679358986</v>
      </c>
      <c r="P51" s="344">
        <v>23.802308303626624</v>
      </c>
      <c r="Q51" s="344">
        <v>27.043690937049504</v>
      </c>
      <c r="R51" s="345">
        <v>29.079358518008632</v>
      </c>
    </row>
    <row r="52" spans="2:18" x14ac:dyDescent="0.25">
      <c r="B52" s="213"/>
      <c r="C52" s="482"/>
      <c r="D52" s="482"/>
      <c r="E52" s="482"/>
      <c r="F52" s="482"/>
      <c r="G52" s="207"/>
      <c r="H52" s="67"/>
      <c r="I52" s="207"/>
      <c r="J52" s="344"/>
      <c r="K52" s="344"/>
      <c r="L52" s="344"/>
      <c r="M52" s="344"/>
      <c r="N52" s="344"/>
      <c r="O52" s="344"/>
      <c r="P52" s="344"/>
      <c r="Q52" s="344"/>
      <c r="R52" s="345"/>
    </row>
    <row r="53" spans="2:18" x14ac:dyDescent="0.25">
      <c r="B53" s="219"/>
      <c r="C53" s="214"/>
      <c r="D53" s="214"/>
      <c r="E53" s="214"/>
      <c r="F53" s="214"/>
      <c r="G53" s="207"/>
      <c r="H53" s="592" t="s">
        <v>430</v>
      </c>
      <c r="I53" s="207"/>
      <c r="J53" s="346">
        <v>20.109663236178985</v>
      </c>
      <c r="K53" s="346">
        <v>23.49631473630177</v>
      </c>
      <c r="L53" s="346">
        <v>23.026435579229979</v>
      </c>
      <c r="M53" s="346">
        <v>21.523916029593408</v>
      </c>
      <c r="N53" s="346"/>
      <c r="O53" s="346">
        <v>51.409538518328816</v>
      </c>
      <c r="P53" s="346">
        <v>54.890221396144412</v>
      </c>
      <c r="Q53" s="346">
        <v>60.182646468558318</v>
      </c>
      <c r="R53" s="347">
        <v>60.116792126816463</v>
      </c>
    </row>
    <row r="54" spans="2:18" ht="8.25" customHeight="1" thickBot="1" x14ac:dyDescent="0.3">
      <c r="B54" s="221"/>
      <c r="C54" s="222"/>
      <c r="D54" s="222"/>
      <c r="E54" s="222"/>
      <c r="F54" s="222"/>
      <c r="G54" s="223"/>
      <c r="H54" s="222"/>
      <c r="I54" s="223"/>
      <c r="J54" s="228"/>
      <c r="K54" s="228"/>
      <c r="L54" s="228"/>
      <c r="M54" s="228"/>
      <c r="N54" s="226"/>
      <c r="O54" s="228"/>
      <c r="P54" s="228"/>
      <c r="Q54" s="228"/>
      <c r="R54" s="229"/>
    </row>
    <row r="56" spans="2:18" ht="25.5" customHeight="1" x14ac:dyDescent="0.25">
      <c r="B56" s="686" t="s">
        <v>580</v>
      </c>
      <c r="C56" s="687"/>
      <c r="D56" s="687"/>
      <c r="E56" s="687"/>
      <c r="F56" s="687"/>
      <c r="G56" s="687"/>
      <c r="H56" s="687"/>
      <c r="I56" s="687"/>
      <c r="J56" s="687"/>
      <c r="K56" s="687"/>
      <c r="L56" s="687"/>
      <c r="M56" s="687"/>
      <c r="N56" s="687"/>
      <c r="O56" s="687"/>
      <c r="P56" s="687"/>
      <c r="Q56" s="687"/>
      <c r="R56" s="687"/>
    </row>
    <row r="57" spans="2:18" x14ac:dyDescent="0.25">
      <c r="B57" s="632" t="s">
        <v>622</v>
      </c>
      <c r="C57" s="230"/>
      <c r="D57" s="230"/>
      <c r="E57" s="230"/>
      <c r="F57" s="230"/>
      <c r="G57" s="230"/>
      <c r="H57" s="230"/>
      <c r="I57" s="230"/>
      <c r="J57" s="230"/>
      <c r="K57" s="230"/>
      <c r="L57" s="230"/>
      <c r="M57" s="230"/>
      <c r="N57" s="230"/>
      <c r="O57" s="230"/>
      <c r="P57" s="230"/>
      <c r="Q57" s="230"/>
      <c r="R57" s="230"/>
    </row>
  </sheetData>
  <mergeCells count="16">
    <mergeCell ref="T6:W6"/>
    <mergeCell ref="Y6:AB6"/>
    <mergeCell ref="AD6:AE6"/>
    <mergeCell ref="O6:R6"/>
    <mergeCell ref="B56:R56"/>
    <mergeCell ref="B33:B34"/>
    <mergeCell ref="D33:D34"/>
    <mergeCell ref="F33:F34"/>
    <mergeCell ref="H33:H34"/>
    <mergeCell ref="B6:B7"/>
    <mergeCell ref="D6:D7"/>
    <mergeCell ref="F6:F7"/>
    <mergeCell ref="H6:H7"/>
    <mergeCell ref="J6:M6"/>
    <mergeCell ref="J32:M33"/>
    <mergeCell ref="O32:R33"/>
  </mergeCells>
  <pageMargins left="0.7" right="0.7" top="0.75" bottom="0.75" header="0.3" footer="0.3"/>
  <pageSetup scale="90" orientation="landscape" r:id="rId1"/>
  <ignoredErrors>
    <ignoredError sqref="C15 G47 G46 C20 C19 B29:R30 B17:C17 B16:C16 B18:C18 B22:C22 B21:C21 B24:C24 B23:C23 B27:R28 B25:C25 G43:G45 G49 G48 G50 G25 G24 I17 I22 B26:G26 I26 I24 I47 I46 B36:G37 I36:R37 I43:I45 I49 I48 I50 B32:I32 C31:R31 C11 C12 C13 C14 G11 G12 G13 G14 G15 G19 G20 G38:G42 I42 I38 I39 I40 I41 I16 I11 I12 I13 I14 I15 I18 I21 I23 I25 I19 I20 B35:R35 I34:R34 I33 N32 G17 G16 G18 G22 G21 G23 D11:D20" twoDigitTextYear="1"/>
    <ignoredError sqref="B19"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B2:M81"/>
  <sheetViews>
    <sheetView showGridLines="0" zoomScaleNormal="100" workbookViewId="0">
      <selection activeCell="B2" sqref="B2"/>
    </sheetView>
  </sheetViews>
  <sheetFormatPr defaultColWidth="8.7109375" defaultRowHeight="15" x14ac:dyDescent="0.25"/>
  <cols>
    <col min="1" max="1" width="8.7109375" style="231"/>
    <col min="2" max="2" width="11.28515625" style="231" customWidth="1"/>
    <col min="3" max="3" width="2.7109375" style="231" customWidth="1"/>
    <col min="4" max="4" width="17.7109375" style="231" customWidth="1"/>
    <col min="5" max="5" width="2.7109375" style="231" customWidth="1"/>
    <col min="6" max="6" width="23.28515625" style="231" customWidth="1"/>
    <col min="7" max="7" width="2.7109375" style="231" customWidth="1"/>
    <col min="8" max="8" width="51.7109375" style="231" bestFit="1" customWidth="1"/>
    <col min="9" max="9" width="2.7109375" style="231" customWidth="1"/>
    <col min="10" max="13" width="8.5703125" style="231" customWidth="1"/>
    <col min="14" max="16384" width="8.7109375" style="231"/>
  </cols>
  <sheetData>
    <row r="2" spans="2:13" x14ac:dyDescent="0.25">
      <c r="B2" s="2" t="s">
        <v>567</v>
      </c>
      <c r="G2" s="232"/>
      <c r="H2" s="233"/>
      <c r="I2" s="232"/>
    </row>
    <row r="3" spans="2:13" ht="7.5" customHeight="1" thickBot="1" x14ac:dyDescent="0.3">
      <c r="B3" s="235"/>
      <c r="C3" s="235"/>
      <c r="D3" s="235"/>
      <c r="E3" s="235"/>
      <c r="F3" s="235"/>
      <c r="G3" s="235"/>
      <c r="H3" s="235"/>
      <c r="I3" s="235"/>
      <c r="J3" s="207"/>
      <c r="K3" s="207"/>
      <c r="L3" s="207"/>
      <c r="M3" s="207"/>
    </row>
    <row r="4" spans="2:13" ht="7.5" customHeight="1" x14ac:dyDescent="0.25">
      <c r="B4" s="236"/>
      <c r="C4" s="237"/>
      <c r="D4" s="237"/>
      <c r="E4" s="237"/>
      <c r="F4" s="237"/>
      <c r="G4" s="237"/>
      <c r="H4" s="237"/>
      <c r="I4" s="237"/>
      <c r="J4" s="238"/>
      <c r="K4" s="238"/>
      <c r="L4" s="238"/>
      <c r="M4" s="239"/>
    </row>
    <row r="5" spans="2:13" x14ac:dyDescent="0.25">
      <c r="B5" s="688" t="s">
        <v>415</v>
      </c>
      <c r="C5" s="577"/>
      <c r="D5" s="682" t="s">
        <v>416</v>
      </c>
      <c r="E5" s="577"/>
      <c r="F5" s="690" t="s">
        <v>373</v>
      </c>
      <c r="G5" s="67"/>
      <c r="H5" s="692" t="s">
        <v>417</v>
      </c>
      <c r="I5" s="207"/>
      <c r="J5" s="698" t="s">
        <v>413</v>
      </c>
      <c r="K5" s="698"/>
      <c r="L5" s="698"/>
      <c r="M5" s="699"/>
    </row>
    <row r="6" spans="2:13" ht="18.600000000000001" customHeight="1" x14ac:dyDescent="0.25">
      <c r="B6" s="689"/>
      <c r="C6" s="577"/>
      <c r="D6" s="684"/>
      <c r="E6" s="577"/>
      <c r="F6" s="691"/>
      <c r="G6" s="67"/>
      <c r="H6" s="693"/>
      <c r="I6" s="207"/>
      <c r="J6" s="208">
        <v>2018</v>
      </c>
      <c r="K6" s="208">
        <v>2019</v>
      </c>
      <c r="L6" s="208">
        <v>2020</v>
      </c>
      <c r="M6" s="209">
        <v>2021</v>
      </c>
    </row>
    <row r="7" spans="2:13" ht="7.5" customHeight="1" x14ac:dyDescent="0.25">
      <c r="B7" s="210"/>
      <c r="C7" s="207"/>
      <c r="D7" s="207"/>
      <c r="E7" s="207"/>
      <c r="F7" s="207"/>
      <c r="G7" s="207"/>
      <c r="H7" s="207"/>
      <c r="I7" s="207"/>
      <c r="J7" s="211"/>
      <c r="K7" s="207"/>
      <c r="L7" s="207"/>
      <c r="M7" s="212"/>
    </row>
    <row r="8" spans="2:13" x14ac:dyDescent="0.25">
      <c r="B8" s="210"/>
      <c r="C8" s="207"/>
      <c r="D8" s="207"/>
      <c r="E8" s="207"/>
      <c r="F8" s="207"/>
      <c r="G8" s="207"/>
      <c r="H8" s="67" t="s">
        <v>419</v>
      </c>
      <c r="I8" s="207"/>
      <c r="J8" s="207"/>
      <c r="K8" s="207"/>
      <c r="L8" s="207"/>
      <c r="M8" s="212"/>
    </row>
    <row r="9" spans="2:13" ht="5.0999999999999996" customHeight="1" x14ac:dyDescent="0.25">
      <c r="B9" s="210"/>
      <c r="C9" s="207"/>
      <c r="D9" s="207"/>
      <c r="E9" s="207"/>
      <c r="F9" s="207"/>
      <c r="G9" s="207"/>
      <c r="H9" s="67"/>
      <c r="I9" s="207"/>
      <c r="J9" s="207"/>
      <c r="K9" s="207"/>
      <c r="L9" s="207"/>
      <c r="M9" s="212"/>
    </row>
    <row r="10" spans="2:13" x14ac:dyDescent="0.25">
      <c r="B10" s="340">
        <v>88</v>
      </c>
      <c r="C10" s="328"/>
      <c r="D10" s="328" t="s">
        <v>99</v>
      </c>
      <c r="E10" s="328"/>
      <c r="F10" s="206" t="s">
        <v>431</v>
      </c>
      <c r="G10" s="207"/>
      <c r="H10" s="78" t="s">
        <v>420</v>
      </c>
      <c r="I10" s="207"/>
      <c r="J10" s="344">
        <v>6.7074571090867174E-2</v>
      </c>
      <c r="K10" s="344">
        <v>5.7595368274257562E-2</v>
      </c>
      <c r="L10" s="344">
        <v>6.8542795267726941E-2</v>
      </c>
      <c r="M10" s="345">
        <v>5.9142398954838409E-2</v>
      </c>
    </row>
    <row r="11" spans="2:13" x14ac:dyDescent="0.25">
      <c r="B11" s="340">
        <v>85</v>
      </c>
      <c r="C11" s="328"/>
      <c r="D11" s="328" t="s">
        <v>100</v>
      </c>
      <c r="E11" s="328"/>
      <c r="F11" s="218" t="s">
        <v>432</v>
      </c>
      <c r="G11" s="207"/>
      <c r="H11" s="78" t="s">
        <v>421</v>
      </c>
      <c r="I11" s="207"/>
      <c r="J11" s="344">
        <v>0.67927633120890696</v>
      </c>
      <c r="K11" s="344">
        <v>0.71451938718046981</v>
      </c>
      <c r="L11" s="344">
        <v>0.56004599319235981</v>
      </c>
      <c r="M11" s="345">
        <v>0.49207906589288963</v>
      </c>
    </row>
    <row r="12" spans="2:13" x14ac:dyDescent="0.25">
      <c r="B12" s="340">
        <v>92</v>
      </c>
      <c r="C12" s="328"/>
      <c r="D12" s="328">
        <v>34</v>
      </c>
      <c r="E12" s="328"/>
      <c r="F12" s="206" t="s">
        <v>433</v>
      </c>
      <c r="G12" s="207"/>
      <c r="H12" s="78" t="s">
        <v>422</v>
      </c>
      <c r="I12" s="207"/>
      <c r="J12" s="344">
        <v>5.3032827444675461E-3</v>
      </c>
      <c r="K12" s="344">
        <v>0.13362383449354781</v>
      </c>
      <c r="L12" s="344">
        <v>0.12622864671297351</v>
      </c>
      <c r="M12" s="345">
        <v>4.9724087438920497E-2</v>
      </c>
    </row>
    <row r="13" spans="2:13" ht="30" x14ac:dyDescent="0.25">
      <c r="B13" s="340">
        <v>86</v>
      </c>
      <c r="C13" s="328"/>
      <c r="D13" s="328" t="s">
        <v>101</v>
      </c>
      <c r="E13" s="328"/>
      <c r="F13" s="480" t="s">
        <v>434</v>
      </c>
      <c r="G13" s="207"/>
      <c r="H13" s="78" t="s">
        <v>423</v>
      </c>
      <c r="I13" s="207"/>
      <c r="J13" s="344">
        <v>0.73464737689829485</v>
      </c>
      <c r="K13" s="344">
        <v>0.77079604665612811</v>
      </c>
      <c r="L13" s="344">
        <v>0.58338230746765618</v>
      </c>
      <c r="M13" s="345">
        <v>0.50758663050067321</v>
      </c>
    </row>
    <row r="14" spans="2:13" x14ac:dyDescent="0.25">
      <c r="B14" s="340">
        <v>29</v>
      </c>
      <c r="C14" s="328"/>
      <c r="D14" s="328" t="s">
        <v>102</v>
      </c>
      <c r="E14" s="328"/>
      <c r="F14" s="206" t="s">
        <v>435</v>
      </c>
      <c r="G14" s="207"/>
      <c r="H14" s="78" t="s">
        <v>424</v>
      </c>
      <c r="I14" s="207"/>
      <c r="J14" s="344">
        <v>0.10425459051815519</v>
      </c>
      <c r="K14" s="344">
        <v>0.10480063496572579</v>
      </c>
      <c r="L14" s="344">
        <v>0.13041292038028587</v>
      </c>
      <c r="M14" s="345">
        <v>9.4448633916500171E-2</v>
      </c>
    </row>
    <row r="15" spans="2:13" ht="5.0999999999999996" customHeight="1" x14ac:dyDescent="0.25">
      <c r="B15" s="340"/>
      <c r="C15" s="328"/>
      <c r="D15" s="328"/>
      <c r="E15" s="328"/>
      <c r="F15" s="206"/>
      <c r="G15" s="207"/>
      <c r="H15" s="78"/>
      <c r="I15" s="207"/>
      <c r="J15" s="344"/>
      <c r="K15" s="328"/>
      <c r="L15" s="328"/>
      <c r="M15" s="345"/>
    </row>
    <row r="16" spans="2:13" x14ac:dyDescent="0.25">
      <c r="B16" s="340"/>
      <c r="C16" s="328"/>
      <c r="D16" s="328"/>
      <c r="E16" s="328"/>
      <c r="F16" s="206"/>
      <c r="G16" s="207"/>
      <c r="H16" s="67" t="s">
        <v>425</v>
      </c>
      <c r="I16" s="207"/>
      <c r="J16" s="344"/>
      <c r="K16" s="328"/>
      <c r="L16" s="328"/>
      <c r="M16" s="345"/>
    </row>
    <row r="17" spans="2:13" ht="5.0999999999999996" customHeight="1" x14ac:dyDescent="0.25">
      <c r="B17" s="340"/>
      <c r="C17" s="328"/>
      <c r="D17" s="328"/>
      <c r="E17" s="328"/>
      <c r="F17" s="206"/>
      <c r="G17" s="207"/>
      <c r="H17" s="67"/>
      <c r="I17" s="207"/>
      <c r="J17" s="344"/>
      <c r="K17" s="344"/>
      <c r="L17" s="344"/>
      <c r="M17" s="345"/>
    </row>
    <row r="18" spans="2:13" x14ac:dyDescent="0.25">
      <c r="B18" s="340" t="s">
        <v>103</v>
      </c>
      <c r="C18" s="328"/>
      <c r="D18" s="328" t="s">
        <v>104</v>
      </c>
      <c r="E18" s="328"/>
      <c r="F18" s="206" t="s">
        <v>436</v>
      </c>
      <c r="G18" s="207"/>
      <c r="H18" s="78" t="s">
        <v>426</v>
      </c>
      <c r="I18" s="207"/>
      <c r="J18" s="344">
        <v>0.57992255021450345</v>
      </c>
      <c r="K18" s="344">
        <v>0.65987703672328846</v>
      </c>
      <c r="L18" s="344">
        <v>0.56175041571853024</v>
      </c>
      <c r="M18" s="345">
        <v>0.51599961149035611</v>
      </c>
    </row>
    <row r="19" spans="2:13" x14ac:dyDescent="0.25">
      <c r="B19" s="340">
        <v>21</v>
      </c>
      <c r="C19" s="328"/>
      <c r="D19" s="328">
        <v>61</v>
      </c>
      <c r="E19" s="328"/>
      <c r="F19" s="206" t="s">
        <v>352</v>
      </c>
      <c r="G19" s="207"/>
      <c r="H19" s="78" t="s">
        <v>427</v>
      </c>
      <c r="I19" s="207"/>
      <c r="J19" s="344">
        <v>0.43023275515363563</v>
      </c>
      <c r="K19" s="344">
        <v>0.47768621640799258</v>
      </c>
      <c r="L19" s="344">
        <v>0.52374934607430512</v>
      </c>
      <c r="M19" s="345">
        <v>0.4015105510498086</v>
      </c>
    </row>
    <row r="20" spans="2:13" ht="5.0999999999999996" customHeight="1" x14ac:dyDescent="0.25">
      <c r="B20" s="340"/>
      <c r="C20" s="328"/>
      <c r="D20" s="328"/>
      <c r="E20" s="328"/>
      <c r="F20" s="328"/>
      <c r="G20" s="207"/>
      <c r="H20" s="67"/>
      <c r="I20" s="207"/>
      <c r="J20" s="344"/>
      <c r="K20" s="344"/>
      <c r="L20" s="344"/>
      <c r="M20" s="345"/>
    </row>
    <row r="21" spans="2:13" x14ac:dyDescent="0.25">
      <c r="B21" s="341"/>
      <c r="C21" s="329"/>
      <c r="D21" s="329"/>
      <c r="E21" s="329"/>
      <c r="F21" s="329"/>
      <c r="G21" s="207"/>
      <c r="H21" s="67" t="s">
        <v>428</v>
      </c>
      <c r="I21" s="207"/>
      <c r="J21" s="344">
        <v>2.6007114578288308</v>
      </c>
      <c r="K21" s="344">
        <v>2.9188985247014103</v>
      </c>
      <c r="L21" s="344">
        <v>2.5541124248138378</v>
      </c>
      <c r="M21" s="345">
        <v>2.120490979243987</v>
      </c>
    </row>
    <row r="22" spans="2:13" ht="5.0999999999999996" customHeight="1" x14ac:dyDescent="0.25">
      <c r="B22" s="340"/>
      <c r="C22" s="328"/>
      <c r="D22" s="328"/>
      <c r="E22" s="328"/>
      <c r="F22" s="328"/>
      <c r="G22" s="207"/>
      <c r="H22" s="67"/>
      <c r="I22" s="207"/>
      <c r="J22" s="344"/>
      <c r="K22" s="344"/>
      <c r="L22" s="344"/>
      <c r="M22" s="345"/>
    </row>
    <row r="23" spans="2:13" ht="18" customHeight="1" x14ac:dyDescent="0.25">
      <c r="B23" s="341"/>
      <c r="C23" s="329"/>
      <c r="D23" s="342" t="s">
        <v>437</v>
      </c>
      <c r="E23" s="329"/>
      <c r="F23" s="343" t="s">
        <v>438</v>
      </c>
      <c r="G23" s="207"/>
      <c r="H23" s="468" t="s">
        <v>429</v>
      </c>
      <c r="I23" s="207"/>
      <c r="J23" s="344">
        <v>1.9016199173300294</v>
      </c>
      <c r="K23" s="344">
        <v>2.2348403504983234</v>
      </c>
      <c r="L23" s="344">
        <v>2.0843332545429401</v>
      </c>
      <c r="M23" s="345">
        <v>1.986714436406896</v>
      </c>
    </row>
    <row r="24" spans="2:13" ht="5.0999999999999996" customHeight="1" x14ac:dyDescent="0.25">
      <c r="B24" s="213"/>
      <c r="C24" s="211"/>
      <c r="D24" s="211"/>
      <c r="E24" s="211"/>
      <c r="F24" s="211"/>
      <c r="G24" s="207"/>
      <c r="H24" s="67"/>
      <c r="I24" s="207"/>
      <c r="J24" s="344"/>
      <c r="K24" s="344"/>
      <c r="L24" s="344"/>
      <c r="M24" s="345"/>
    </row>
    <row r="25" spans="2:13" x14ac:dyDescent="0.25">
      <c r="B25" s="219"/>
      <c r="C25" s="214"/>
      <c r="D25" s="214"/>
      <c r="E25" s="214"/>
      <c r="F25" s="214"/>
      <c r="G25" s="207"/>
      <c r="H25" s="469" t="s">
        <v>430</v>
      </c>
      <c r="I25" s="207"/>
      <c r="J25" s="346">
        <v>4.5023313751588603</v>
      </c>
      <c r="K25" s="346">
        <v>5.1537388751997337</v>
      </c>
      <c r="L25" s="346">
        <v>4.6384456793567779</v>
      </c>
      <c r="M25" s="347">
        <v>4.107205415650883</v>
      </c>
    </row>
    <row r="26" spans="2:13" ht="7.5" customHeight="1" thickBot="1" x14ac:dyDescent="0.3">
      <c r="B26" s="221"/>
      <c r="C26" s="222"/>
      <c r="D26" s="222"/>
      <c r="E26" s="222"/>
      <c r="F26" s="222"/>
      <c r="G26" s="223"/>
      <c r="H26" s="222"/>
      <c r="I26" s="223"/>
      <c r="J26" s="226"/>
      <c r="K26" s="226"/>
      <c r="L26" s="226"/>
      <c r="M26" s="227"/>
    </row>
    <row r="27" spans="2:13" ht="7.15" customHeight="1" x14ac:dyDescent="0.25">
      <c r="B27" s="240"/>
      <c r="C27" s="240"/>
      <c r="D27" s="240"/>
      <c r="E27" s="240"/>
      <c r="F27" s="240"/>
      <c r="J27" s="242"/>
      <c r="K27" s="242"/>
      <c r="L27" s="242"/>
      <c r="M27" s="242"/>
    </row>
    <row r="28" spans="2:13" ht="30.6" customHeight="1" x14ac:dyDescent="0.25">
      <c r="B28" s="686" t="s">
        <v>580</v>
      </c>
      <c r="C28" s="687"/>
      <c r="D28" s="687"/>
      <c r="E28" s="687"/>
      <c r="F28" s="687"/>
      <c r="G28" s="687"/>
      <c r="H28" s="687"/>
      <c r="I28" s="687"/>
      <c r="J28" s="687"/>
      <c r="K28" s="687"/>
      <c r="L28" s="687"/>
      <c r="M28" s="687"/>
    </row>
    <row r="29" spans="2:13" ht="89.25" customHeight="1" x14ac:dyDescent="0.25">
      <c r="B29" s="696" t="s">
        <v>623</v>
      </c>
      <c r="C29" s="697"/>
      <c r="D29" s="697"/>
      <c r="E29" s="697"/>
      <c r="F29" s="697"/>
      <c r="G29" s="697"/>
      <c r="H29" s="697"/>
      <c r="I29" s="697"/>
      <c r="J29" s="697"/>
      <c r="K29" s="697"/>
      <c r="L29" s="697"/>
      <c r="M29" s="697"/>
    </row>
    <row r="30" spans="2:13" x14ac:dyDescent="0.25">
      <c r="B30" s="245"/>
      <c r="H30" s="246"/>
      <c r="J30" s="247"/>
    </row>
    <row r="31" spans="2:13" x14ac:dyDescent="0.25">
      <c r="H31" s="246"/>
    </row>
    <row r="32" spans="2:13" x14ac:dyDescent="0.25">
      <c r="C32" s="245"/>
      <c r="D32" s="245"/>
      <c r="E32" s="245"/>
      <c r="F32" s="245"/>
      <c r="G32" s="245"/>
      <c r="H32" s="245"/>
      <c r="I32" s="245"/>
    </row>
    <row r="57" spans="4:9" x14ac:dyDescent="0.25">
      <c r="I57" s="243"/>
    </row>
    <row r="58" spans="4:9" x14ac:dyDescent="0.25">
      <c r="D58" s="244"/>
      <c r="I58" s="244"/>
    </row>
    <row r="59" spans="4:9" x14ac:dyDescent="0.25">
      <c r="I59" s="248"/>
    </row>
    <row r="80" spans="9:9" x14ac:dyDescent="0.25">
      <c r="I80" s="243"/>
    </row>
    <row r="81" spans="9:9" x14ac:dyDescent="0.25">
      <c r="I81" s="244"/>
    </row>
  </sheetData>
  <mergeCells count="7">
    <mergeCell ref="B29:M29"/>
    <mergeCell ref="B28:M28"/>
    <mergeCell ref="B5:B6"/>
    <mergeCell ref="D5:D6"/>
    <mergeCell ref="F5:F6"/>
    <mergeCell ref="H5:H6"/>
    <mergeCell ref="J5:M5"/>
  </mergeCells>
  <pageMargins left="0.7" right="0.7" top="0.75" bottom="0.75" header="0.3" footer="0.3"/>
  <pageSetup scale="9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B1:CN75"/>
  <sheetViews>
    <sheetView showGridLines="0" zoomScaleNormal="100" workbookViewId="0">
      <pane ySplit="7" topLeftCell="A8" activePane="bottomLeft" state="frozen"/>
      <selection pane="bottomLeft" activeCell="B2" sqref="B2:F2"/>
    </sheetView>
  </sheetViews>
  <sheetFormatPr defaultColWidth="9.28515625" defaultRowHeight="13.5" x14ac:dyDescent="0.25"/>
  <cols>
    <col min="1" max="1" width="9.28515625" style="348"/>
    <col min="2" max="2" width="6.28515625" style="349" customWidth="1"/>
    <col min="3" max="3" width="91" style="348" customWidth="1"/>
    <col min="4" max="4" width="20.7109375" style="348" customWidth="1"/>
    <col min="5" max="5" width="6.7109375" style="350" customWidth="1"/>
    <col min="6" max="6" width="12.7109375" style="350" bestFit="1" customWidth="1"/>
    <col min="7" max="16384" width="9.28515625" style="348"/>
  </cols>
  <sheetData>
    <row r="1" spans="2:17" ht="14.25" thickBot="1" x14ac:dyDescent="0.3"/>
    <row r="2" spans="2:17" ht="13.5" customHeight="1" x14ac:dyDescent="0.25">
      <c r="B2" s="644" t="s">
        <v>439</v>
      </c>
      <c r="C2" s="645"/>
      <c r="D2" s="645"/>
      <c r="E2" s="645"/>
      <c r="F2" s="646"/>
    </row>
    <row r="3" spans="2:17" ht="7.5" customHeight="1" x14ac:dyDescent="0.25">
      <c r="B3" s="408"/>
      <c r="C3" s="409"/>
      <c r="D3" s="409"/>
      <c r="E3" s="410"/>
      <c r="F3" s="411"/>
    </row>
    <row r="4" spans="2:17" ht="7.5" customHeight="1" x14ac:dyDescent="0.25">
      <c r="B4" s="412"/>
      <c r="C4" s="397"/>
      <c r="D4" s="397"/>
      <c r="E4" s="398"/>
      <c r="F4" s="413"/>
    </row>
    <row r="5" spans="2:17" ht="15" customHeight="1" x14ac:dyDescent="0.25">
      <c r="B5" s="414" t="s">
        <v>107</v>
      </c>
      <c r="C5" s="415" t="s">
        <v>108</v>
      </c>
      <c r="D5" s="415" t="s">
        <v>109</v>
      </c>
      <c r="E5" s="416" t="s">
        <v>111</v>
      </c>
      <c r="F5" s="417" t="s">
        <v>112</v>
      </c>
    </row>
    <row r="6" spans="2:17" ht="7.5" customHeight="1" x14ac:dyDescent="0.25">
      <c r="B6" s="418"/>
      <c r="C6" s="399"/>
      <c r="D6" s="399"/>
      <c r="E6" s="400"/>
      <c r="F6" s="419"/>
    </row>
    <row r="7" spans="2:17" s="353" customFormat="1" ht="15" hidden="1" customHeight="1" x14ac:dyDescent="0.25">
      <c r="B7" s="420" t="s">
        <v>48</v>
      </c>
      <c r="C7" s="421" t="s">
        <v>49</v>
      </c>
      <c r="D7" s="421" t="s">
        <v>50</v>
      </c>
      <c r="E7" s="421" t="s">
        <v>52</v>
      </c>
      <c r="F7" s="422" t="s">
        <v>53</v>
      </c>
    </row>
    <row r="8" spans="2:17" s="353" customFormat="1" ht="7.5" customHeight="1" x14ac:dyDescent="0.25">
      <c r="B8" s="423"/>
      <c r="C8" s="424"/>
      <c r="D8" s="424"/>
      <c r="E8" s="425"/>
      <c r="F8" s="426"/>
    </row>
    <row r="9" spans="2:17" s="353" customFormat="1" ht="15" customHeight="1" x14ac:dyDescent="0.25">
      <c r="B9" s="414">
        <v>4</v>
      </c>
      <c r="C9" s="449" t="s">
        <v>119</v>
      </c>
      <c r="D9" s="415" t="s">
        <v>120</v>
      </c>
      <c r="E9" s="416" t="s">
        <v>55</v>
      </c>
      <c r="F9" s="417" t="s">
        <v>56</v>
      </c>
    </row>
    <row r="10" spans="2:17" s="353" customFormat="1" ht="15" customHeight="1" x14ac:dyDescent="0.25">
      <c r="B10" s="414">
        <v>6</v>
      </c>
      <c r="C10" s="449" t="s">
        <v>122</v>
      </c>
      <c r="D10" s="437" t="s">
        <v>59</v>
      </c>
      <c r="E10" s="416" t="s">
        <v>55</v>
      </c>
      <c r="F10" s="417" t="s">
        <v>56</v>
      </c>
    </row>
    <row r="11" spans="2:17" s="353" customFormat="1" ht="15" customHeight="1" x14ac:dyDescent="0.25">
      <c r="B11" s="414">
        <v>22</v>
      </c>
      <c r="C11" s="449" t="s">
        <v>159</v>
      </c>
      <c r="D11" s="415" t="s">
        <v>160</v>
      </c>
      <c r="E11" s="416" t="s">
        <v>55</v>
      </c>
      <c r="F11" s="417" t="s">
        <v>56</v>
      </c>
      <c r="G11" s="354"/>
    </row>
    <row r="12" spans="2:17" s="353" customFormat="1" ht="15" customHeight="1" x14ac:dyDescent="0.25">
      <c r="B12" s="414">
        <v>23</v>
      </c>
      <c r="C12" s="449" t="s">
        <v>161</v>
      </c>
      <c r="D12" s="437" t="s">
        <v>162</v>
      </c>
      <c r="E12" s="416" t="s">
        <v>55</v>
      </c>
      <c r="F12" s="417" t="s">
        <v>56</v>
      </c>
      <c r="L12" s="354"/>
      <c r="M12" s="354"/>
      <c r="N12" s="354"/>
      <c r="O12" s="354"/>
      <c r="P12" s="354"/>
      <c r="Q12" s="354"/>
    </row>
    <row r="13" spans="2:17" s="353" customFormat="1" ht="15" customHeight="1" x14ac:dyDescent="0.25">
      <c r="B13" s="643" t="s">
        <v>665</v>
      </c>
      <c r="C13" s="449" t="s">
        <v>163</v>
      </c>
      <c r="D13" s="415" t="s">
        <v>162</v>
      </c>
      <c r="E13" s="416" t="s">
        <v>55</v>
      </c>
      <c r="F13" s="417" t="s">
        <v>56</v>
      </c>
    </row>
    <row r="14" spans="2:17" s="353" customFormat="1" ht="15" customHeight="1" x14ac:dyDescent="0.25">
      <c r="B14" s="643" t="s">
        <v>666</v>
      </c>
      <c r="C14" s="449" t="s">
        <v>163</v>
      </c>
      <c r="D14" s="437" t="s">
        <v>162</v>
      </c>
      <c r="E14" s="416" t="s">
        <v>55</v>
      </c>
      <c r="F14" s="417" t="s">
        <v>56</v>
      </c>
    </row>
    <row r="15" spans="2:17" s="353" customFormat="1" ht="15" customHeight="1" x14ac:dyDescent="0.25">
      <c r="B15" s="643" t="s">
        <v>667</v>
      </c>
      <c r="C15" s="449" t="s">
        <v>164</v>
      </c>
      <c r="D15" s="437" t="s">
        <v>165</v>
      </c>
      <c r="E15" s="416" t="s">
        <v>55</v>
      </c>
      <c r="F15" s="417" t="s">
        <v>56</v>
      </c>
    </row>
    <row r="16" spans="2:17" s="353" customFormat="1" ht="15" customHeight="1" x14ac:dyDescent="0.25">
      <c r="B16" s="643" t="s">
        <v>668</v>
      </c>
      <c r="C16" s="449" t="s">
        <v>440</v>
      </c>
      <c r="D16" s="437" t="s">
        <v>441</v>
      </c>
      <c r="E16" s="416" t="s">
        <v>55</v>
      </c>
      <c r="F16" s="417" t="s">
        <v>56</v>
      </c>
    </row>
    <row r="17" spans="2:92" s="353" customFormat="1" ht="15" customHeight="1" x14ac:dyDescent="0.25">
      <c r="B17" s="643" t="s">
        <v>669</v>
      </c>
      <c r="C17" s="449" t="s">
        <v>442</v>
      </c>
      <c r="D17" s="437" t="s">
        <v>443</v>
      </c>
      <c r="E17" s="416" t="s">
        <v>55</v>
      </c>
      <c r="F17" s="417" t="s">
        <v>56</v>
      </c>
      <c r="G17" s="354"/>
    </row>
    <row r="18" spans="2:92" s="353" customFormat="1" ht="15" customHeight="1" x14ac:dyDescent="0.25">
      <c r="B18" s="414">
        <v>35</v>
      </c>
      <c r="C18" s="449" t="s">
        <v>444</v>
      </c>
      <c r="D18" s="437" t="s">
        <v>445</v>
      </c>
      <c r="E18" s="416" t="s">
        <v>55</v>
      </c>
      <c r="F18" s="417" t="s">
        <v>56</v>
      </c>
    </row>
    <row r="19" spans="2:92" s="353" customFormat="1" ht="15" customHeight="1" x14ac:dyDescent="0.25">
      <c r="B19" s="414">
        <v>48</v>
      </c>
      <c r="C19" s="449" t="s">
        <v>206</v>
      </c>
      <c r="D19" s="437" t="s">
        <v>76</v>
      </c>
      <c r="E19" s="416" t="s">
        <v>70</v>
      </c>
      <c r="F19" s="642" t="s">
        <v>58</v>
      </c>
      <c r="G19" s="356"/>
      <c r="H19" s="356"/>
      <c r="I19" s="356"/>
    </row>
    <row r="20" spans="2:92" s="353" customFormat="1" ht="7.5" customHeight="1" thickBot="1" x14ac:dyDescent="0.3">
      <c r="B20" s="427"/>
      <c r="C20" s="428"/>
      <c r="D20" s="429"/>
      <c r="E20" s="430"/>
      <c r="F20" s="431"/>
      <c r="G20" s="356"/>
      <c r="H20" s="356"/>
      <c r="I20" s="356"/>
    </row>
    <row r="21" spans="2:92" s="353" customFormat="1" ht="7.5" customHeight="1" x14ac:dyDescent="0.25">
      <c r="B21" s="357"/>
      <c r="C21" s="358"/>
      <c r="D21" s="359"/>
      <c r="E21" s="360"/>
      <c r="F21" s="360"/>
      <c r="G21" s="356"/>
      <c r="H21" s="356"/>
      <c r="I21" s="356"/>
    </row>
    <row r="22" spans="2:92" s="353" customFormat="1" ht="7.5" customHeight="1" x14ac:dyDescent="0.25">
      <c r="B22" s="361"/>
      <c r="C22" s="362"/>
      <c r="E22" s="363"/>
      <c r="F22" s="363"/>
      <c r="G22" s="356"/>
      <c r="H22" s="356"/>
      <c r="I22" s="356"/>
    </row>
    <row r="23" spans="2:92" s="353" customFormat="1" ht="15" customHeight="1" x14ac:dyDescent="0.25">
      <c r="B23" s="361"/>
      <c r="C23" s="364"/>
      <c r="D23" s="365"/>
      <c r="E23" s="367"/>
      <c r="F23" s="363"/>
      <c r="G23" s="356"/>
      <c r="H23" s="356"/>
      <c r="I23" s="356"/>
    </row>
    <row r="24" spans="2:92" s="353" customFormat="1" ht="15" customHeight="1" x14ac:dyDescent="0.25">
      <c r="B24" s="361"/>
      <c r="C24" s="362"/>
      <c r="E24" s="363"/>
      <c r="F24" s="363"/>
      <c r="G24" s="356"/>
      <c r="H24" s="356"/>
      <c r="I24" s="356"/>
    </row>
    <row r="25" spans="2:92" s="353" customFormat="1" ht="11.25" customHeight="1" x14ac:dyDescent="0.25">
      <c r="B25" s="368"/>
      <c r="C25" s="362"/>
      <c r="E25" s="363"/>
      <c r="F25" s="363"/>
      <c r="G25" s="356"/>
      <c r="H25" s="356"/>
      <c r="I25" s="356"/>
    </row>
    <row r="26" spans="2:92" s="353" customFormat="1" ht="11.25" customHeight="1" x14ac:dyDescent="0.25">
      <c r="B26" s="368"/>
      <c r="C26" s="362"/>
      <c r="E26" s="363"/>
      <c r="F26" s="363"/>
    </row>
    <row r="27" spans="2:92" x14ac:dyDescent="0.25">
      <c r="B27" s="369"/>
      <c r="C27" s="362"/>
    </row>
    <row r="28" spans="2:92" x14ac:dyDescent="0.25">
      <c r="C28" s="362"/>
    </row>
    <row r="29" spans="2:92" x14ac:dyDescent="0.25">
      <c r="C29" s="362"/>
    </row>
    <row r="30" spans="2:92" x14ac:dyDescent="0.25">
      <c r="C30" s="362"/>
    </row>
    <row r="31" spans="2:92" s="371" customFormat="1" x14ac:dyDescent="0.25">
      <c r="B31" s="370"/>
      <c r="C31" s="362"/>
      <c r="D31" s="348"/>
      <c r="E31" s="350"/>
      <c r="F31" s="350"/>
      <c r="G31" s="348"/>
      <c r="H31" s="348"/>
      <c r="I31" s="348"/>
      <c r="J31" s="348"/>
      <c r="K31" s="348"/>
      <c r="L31" s="348"/>
      <c r="M31" s="348"/>
      <c r="N31" s="348"/>
      <c r="O31" s="348"/>
      <c r="P31" s="348"/>
      <c r="Q31" s="348"/>
      <c r="R31" s="348"/>
      <c r="S31" s="348"/>
      <c r="T31" s="348"/>
      <c r="U31" s="348"/>
      <c r="V31" s="348"/>
      <c r="W31" s="348"/>
      <c r="X31" s="348"/>
      <c r="Y31" s="348"/>
      <c r="Z31" s="348"/>
      <c r="AA31" s="348"/>
      <c r="AB31" s="348"/>
      <c r="AC31" s="348"/>
      <c r="AD31" s="348"/>
      <c r="AE31" s="348"/>
      <c r="AF31" s="348"/>
      <c r="AG31" s="348"/>
      <c r="AH31" s="348"/>
      <c r="AI31" s="348"/>
      <c r="AJ31" s="348"/>
      <c r="AK31" s="348"/>
      <c r="AL31" s="348"/>
      <c r="AM31" s="348"/>
      <c r="AN31" s="348"/>
      <c r="AO31" s="348"/>
      <c r="AP31" s="348"/>
      <c r="AQ31" s="348"/>
      <c r="AR31" s="348"/>
      <c r="AS31" s="348"/>
      <c r="AT31" s="348"/>
      <c r="AU31" s="348"/>
      <c r="AV31" s="348"/>
      <c r="AW31" s="348"/>
      <c r="AX31" s="348"/>
      <c r="AY31" s="348"/>
      <c r="AZ31" s="348"/>
      <c r="BA31" s="348"/>
      <c r="BB31" s="348"/>
      <c r="BC31" s="348"/>
      <c r="BD31" s="348"/>
      <c r="BE31" s="348"/>
      <c r="BF31" s="348"/>
      <c r="BG31" s="348"/>
      <c r="BH31" s="348"/>
      <c r="BI31" s="348"/>
      <c r="BJ31" s="348"/>
      <c r="BK31" s="348"/>
      <c r="BL31" s="348"/>
      <c r="BM31" s="348"/>
      <c r="BN31" s="348"/>
      <c r="BO31" s="348"/>
      <c r="BP31" s="348"/>
      <c r="BQ31" s="348"/>
      <c r="BR31" s="348"/>
      <c r="BS31" s="348"/>
      <c r="BT31" s="348"/>
      <c r="BU31" s="348"/>
      <c r="BV31" s="348"/>
      <c r="BW31" s="348"/>
      <c r="BX31" s="348"/>
      <c r="BY31" s="348"/>
      <c r="BZ31" s="348"/>
      <c r="CA31" s="348"/>
      <c r="CB31" s="348"/>
      <c r="CC31" s="348"/>
      <c r="CD31" s="348"/>
      <c r="CE31" s="348"/>
      <c r="CF31" s="348"/>
      <c r="CG31" s="348"/>
      <c r="CH31" s="348"/>
      <c r="CI31" s="348"/>
      <c r="CJ31" s="348"/>
      <c r="CK31" s="348"/>
      <c r="CL31" s="348"/>
      <c r="CM31" s="348"/>
      <c r="CN31" s="348"/>
    </row>
    <row r="32" spans="2:92" s="371" customFormat="1" x14ac:dyDescent="0.25">
      <c r="B32" s="370"/>
      <c r="C32" s="362"/>
      <c r="D32" s="348"/>
      <c r="E32" s="350"/>
      <c r="F32" s="350"/>
      <c r="G32" s="348"/>
      <c r="H32" s="348"/>
      <c r="I32" s="348"/>
      <c r="J32" s="348"/>
      <c r="K32" s="348"/>
      <c r="L32" s="348"/>
      <c r="M32" s="348"/>
      <c r="N32" s="348"/>
      <c r="O32" s="348"/>
      <c r="P32" s="348"/>
      <c r="Q32" s="348"/>
      <c r="R32" s="348"/>
      <c r="S32" s="348"/>
      <c r="T32" s="348"/>
      <c r="U32" s="348"/>
      <c r="V32" s="348"/>
      <c r="W32" s="348"/>
      <c r="X32" s="348"/>
      <c r="Y32" s="348"/>
      <c r="Z32" s="348"/>
      <c r="AA32" s="348"/>
      <c r="AB32" s="348"/>
      <c r="AC32" s="348"/>
      <c r="AD32" s="348"/>
      <c r="AE32" s="348"/>
      <c r="AF32" s="348"/>
      <c r="AG32" s="348"/>
      <c r="AH32" s="348"/>
      <c r="AI32" s="348"/>
      <c r="AJ32" s="348"/>
      <c r="AK32" s="348"/>
      <c r="AL32" s="348"/>
      <c r="AM32" s="348"/>
      <c r="AN32" s="348"/>
      <c r="AO32" s="348"/>
      <c r="AP32" s="348"/>
      <c r="AQ32" s="348"/>
      <c r="AR32" s="348"/>
      <c r="AS32" s="348"/>
      <c r="AT32" s="348"/>
      <c r="AU32" s="348"/>
      <c r="AV32" s="348"/>
      <c r="AW32" s="348"/>
      <c r="AX32" s="348"/>
      <c r="AY32" s="348"/>
      <c r="AZ32" s="348"/>
      <c r="BA32" s="348"/>
      <c r="BB32" s="348"/>
      <c r="BC32" s="348"/>
      <c r="BD32" s="348"/>
      <c r="BE32" s="348"/>
      <c r="BF32" s="348"/>
      <c r="BG32" s="348"/>
      <c r="BH32" s="348"/>
      <c r="BI32" s="348"/>
      <c r="BJ32" s="348"/>
      <c r="BK32" s="348"/>
      <c r="BL32" s="348"/>
      <c r="BM32" s="348"/>
      <c r="BN32" s="348"/>
      <c r="BO32" s="348"/>
      <c r="BP32" s="348"/>
      <c r="BQ32" s="348"/>
      <c r="BR32" s="348"/>
      <c r="BS32" s="348"/>
      <c r="BT32" s="348"/>
      <c r="BU32" s="348"/>
      <c r="BV32" s="348"/>
      <c r="BW32" s="348"/>
      <c r="BX32" s="348"/>
      <c r="BY32" s="348"/>
      <c r="BZ32" s="348"/>
      <c r="CA32" s="348"/>
      <c r="CB32" s="348"/>
      <c r="CC32" s="348"/>
      <c r="CD32" s="348"/>
      <c r="CE32" s="348"/>
      <c r="CF32" s="348"/>
      <c r="CG32" s="348"/>
      <c r="CH32" s="348"/>
      <c r="CI32" s="348"/>
      <c r="CJ32" s="348"/>
      <c r="CK32" s="348"/>
      <c r="CL32" s="348"/>
      <c r="CM32" s="348"/>
      <c r="CN32" s="348"/>
    </row>
    <row r="33" spans="2:92" s="371" customFormat="1" x14ac:dyDescent="0.25">
      <c r="B33" s="370"/>
      <c r="C33" s="362"/>
      <c r="D33" s="348"/>
      <c r="E33" s="350"/>
      <c r="F33" s="350"/>
      <c r="G33" s="348"/>
      <c r="H33" s="348"/>
      <c r="I33" s="348"/>
      <c r="J33" s="348"/>
      <c r="K33" s="348"/>
      <c r="L33" s="348"/>
      <c r="M33" s="348"/>
      <c r="N33" s="348"/>
      <c r="O33" s="348"/>
      <c r="P33" s="348"/>
      <c r="Q33" s="348"/>
      <c r="R33" s="348"/>
      <c r="S33" s="348"/>
      <c r="T33" s="348"/>
      <c r="U33" s="348"/>
      <c r="V33" s="348"/>
      <c r="W33" s="348"/>
      <c r="X33" s="348"/>
      <c r="Y33" s="348"/>
      <c r="Z33" s="348"/>
      <c r="AA33" s="348"/>
      <c r="AB33" s="348"/>
      <c r="AC33" s="348"/>
      <c r="AD33" s="348"/>
      <c r="AE33" s="348"/>
      <c r="AF33" s="348"/>
      <c r="AG33" s="348"/>
      <c r="AH33" s="348"/>
      <c r="AI33" s="348"/>
      <c r="AJ33" s="348"/>
      <c r="AK33" s="348"/>
      <c r="AL33" s="348"/>
      <c r="AM33" s="348"/>
      <c r="AN33" s="348"/>
      <c r="AO33" s="348"/>
      <c r="AP33" s="348"/>
      <c r="AQ33" s="348"/>
      <c r="AR33" s="348"/>
      <c r="AS33" s="348"/>
      <c r="AT33" s="348"/>
      <c r="AU33" s="348"/>
      <c r="AV33" s="348"/>
      <c r="AW33" s="348"/>
      <c r="AX33" s="348"/>
      <c r="AY33" s="348"/>
      <c r="AZ33" s="348"/>
      <c r="BA33" s="348"/>
      <c r="BB33" s="348"/>
      <c r="BC33" s="348"/>
      <c r="BD33" s="348"/>
      <c r="BE33" s="348"/>
      <c r="BF33" s="348"/>
      <c r="BG33" s="348"/>
      <c r="BH33" s="348"/>
      <c r="BI33" s="348"/>
      <c r="BJ33" s="348"/>
      <c r="BK33" s="348"/>
      <c r="BL33" s="348"/>
      <c r="BM33" s="348"/>
      <c r="BN33" s="348"/>
      <c r="BO33" s="348"/>
      <c r="BP33" s="348"/>
      <c r="BQ33" s="348"/>
      <c r="BR33" s="348"/>
      <c r="BS33" s="348"/>
      <c r="BT33" s="348"/>
      <c r="BU33" s="348"/>
      <c r="BV33" s="348"/>
      <c r="BW33" s="348"/>
      <c r="BX33" s="348"/>
      <c r="BY33" s="348"/>
      <c r="BZ33" s="348"/>
      <c r="CA33" s="348"/>
      <c r="CB33" s="348"/>
      <c r="CC33" s="348"/>
      <c r="CD33" s="348"/>
      <c r="CE33" s="348"/>
      <c r="CF33" s="348"/>
      <c r="CG33" s="348"/>
      <c r="CH33" s="348"/>
      <c r="CI33" s="348"/>
      <c r="CJ33" s="348"/>
      <c r="CK33" s="348"/>
      <c r="CL33" s="348"/>
      <c r="CM33" s="348"/>
      <c r="CN33" s="348"/>
    </row>
    <row r="34" spans="2:92" s="371" customFormat="1" x14ac:dyDescent="0.25">
      <c r="B34" s="370"/>
      <c r="C34" s="362"/>
      <c r="D34" s="348"/>
      <c r="E34" s="350"/>
      <c r="F34" s="350"/>
      <c r="G34" s="348"/>
      <c r="H34" s="348"/>
      <c r="I34" s="348"/>
      <c r="J34" s="348"/>
      <c r="K34" s="348"/>
      <c r="L34" s="348"/>
      <c r="M34" s="348"/>
      <c r="N34" s="348"/>
      <c r="O34" s="348"/>
      <c r="P34" s="348"/>
      <c r="Q34" s="348"/>
      <c r="R34" s="348"/>
      <c r="S34" s="348"/>
      <c r="T34" s="348"/>
      <c r="U34" s="348"/>
      <c r="V34" s="348"/>
      <c r="W34" s="348"/>
      <c r="X34" s="348"/>
      <c r="Y34" s="348"/>
      <c r="Z34" s="348"/>
      <c r="AA34" s="348"/>
      <c r="AB34" s="348"/>
      <c r="AC34" s="348"/>
      <c r="AD34" s="348"/>
      <c r="AE34" s="348"/>
      <c r="AF34" s="348"/>
      <c r="AG34" s="348"/>
      <c r="AH34" s="348"/>
      <c r="AI34" s="348"/>
      <c r="AJ34" s="348"/>
      <c r="AK34" s="348"/>
      <c r="AL34" s="348"/>
      <c r="AM34" s="348"/>
      <c r="AN34" s="348"/>
      <c r="AO34" s="348"/>
      <c r="AP34" s="348"/>
      <c r="AQ34" s="348"/>
      <c r="AR34" s="348"/>
      <c r="AS34" s="348"/>
      <c r="AT34" s="348"/>
      <c r="AU34" s="348"/>
      <c r="AV34" s="348"/>
      <c r="AW34" s="348"/>
      <c r="AX34" s="348"/>
      <c r="AY34" s="348"/>
      <c r="AZ34" s="348"/>
      <c r="BA34" s="348"/>
      <c r="BB34" s="348"/>
      <c r="BC34" s="348"/>
      <c r="BD34" s="348"/>
      <c r="BE34" s="348"/>
      <c r="BF34" s="348"/>
      <c r="BG34" s="348"/>
      <c r="BH34" s="348"/>
      <c r="BI34" s="348"/>
      <c r="BJ34" s="348"/>
      <c r="BK34" s="348"/>
      <c r="BL34" s="348"/>
      <c r="BM34" s="348"/>
      <c r="BN34" s="348"/>
      <c r="BO34" s="348"/>
      <c r="BP34" s="348"/>
      <c r="BQ34" s="348"/>
      <c r="BR34" s="348"/>
      <c r="BS34" s="348"/>
      <c r="BT34" s="348"/>
      <c r="BU34" s="348"/>
      <c r="BV34" s="348"/>
      <c r="BW34" s="348"/>
      <c r="BX34" s="348"/>
      <c r="BY34" s="348"/>
      <c r="BZ34" s="348"/>
      <c r="CA34" s="348"/>
      <c r="CB34" s="348"/>
      <c r="CC34" s="348"/>
      <c r="CD34" s="348"/>
      <c r="CE34" s="348"/>
      <c r="CF34" s="348"/>
      <c r="CG34" s="348"/>
      <c r="CH34" s="348"/>
      <c r="CI34" s="348"/>
      <c r="CJ34" s="348"/>
      <c r="CK34" s="348"/>
      <c r="CL34" s="348"/>
      <c r="CM34" s="348"/>
      <c r="CN34" s="348"/>
    </row>
    <row r="35" spans="2:92" s="371" customFormat="1" x14ac:dyDescent="0.25">
      <c r="B35" s="370"/>
      <c r="C35" s="362"/>
      <c r="D35" s="348"/>
      <c r="E35" s="350"/>
      <c r="F35" s="350"/>
      <c r="G35" s="348"/>
      <c r="H35" s="348"/>
      <c r="I35" s="348"/>
      <c r="J35" s="348"/>
      <c r="K35" s="348"/>
      <c r="L35" s="348"/>
      <c r="M35" s="348"/>
      <c r="N35" s="348"/>
      <c r="O35" s="348"/>
      <c r="P35" s="348"/>
      <c r="Q35" s="348"/>
      <c r="R35" s="348"/>
      <c r="S35" s="348"/>
      <c r="T35" s="348"/>
      <c r="U35" s="348"/>
      <c r="V35" s="348"/>
      <c r="W35" s="348"/>
      <c r="X35" s="348"/>
      <c r="Y35" s="348"/>
      <c r="Z35" s="348"/>
      <c r="AA35" s="348"/>
      <c r="AB35" s="348"/>
      <c r="AC35" s="348"/>
      <c r="AD35" s="348"/>
      <c r="AE35" s="348"/>
      <c r="AF35" s="348"/>
      <c r="AG35" s="348"/>
      <c r="AH35" s="348"/>
      <c r="AI35" s="348"/>
      <c r="AJ35" s="348"/>
      <c r="AK35" s="348"/>
      <c r="AL35" s="348"/>
      <c r="AM35" s="348"/>
      <c r="AN35" s="348"/>
      <c r="AO35" s="348"/>
      <c r="AP35" s="348"/>
      <c r="AQ35" s="348"/>
      <c r="AR35" s="348"/>
      <c r="AS35" s="348"/>
      <c r="AT35" s="348"/>
      <c r="AU35" s="348"/>
      <c r="AV35" s="348"/>
      <c r="AW35" s="348"/>
      <c r="AX35" s="348"/>
      <c r="AY35" s="348"/>
      <c r="AZ35" s="348"/>
      <c r="BA35" s="348"/>
      <c r="BB35" s="348"/>
      <c r="BC35" s="348"/>
      <c r="BD35" s="348"/>
      <c r="BE35" s="348"/>
      <c r="BF35" s="348"/>
      <c r="BG35" s="348"/>
      <c r="BH35" s="348"/>
      <c r="BI35" s="348"/>
      <c r="BJ35" s="348"/>
      <c r="BK35" s="348"/>
      <c r="BL35" s="348"/>
      <c r="BM35" s="348"/>
      <c r="BN35" s="348"/>
      <c r="BO35" s="348"/>
      <c r="BP35" s="348"/>
      <c r="BQ35" s="348"/>
      <c r="BR35" s="348"/>
      <c r="BS35" s="348"/>
      <c r="BT35" s="348"/>
      <c r="BU35" s="348"/>
      <c r="BV35" s="348"/>
      <c r="BW35" s="348"/>
      <c r="BX35" s="348"/>
      <c r="BY35" s="348"/>
      <c r="BZ35" s="348"/>
      <c r="CA35" s="348"/>
      <c r="CB35" s="348"/>
      <c r="CC35" s="348"/>
      <c r="CD35" s="348"/>
      <c r="CE35" s="348"/>
      <c r="CF35" s="348"/>
      <c r="CG35" s="348"/>
      <c r="CH35" s="348"/>
      <c r="CI35" s="348"/>
      <c r="CJ35" s="348"/>
      <c r="CK35" s="348"/>
      <c r="CL35" s="348"/>
      <c r="CM35" s="348"/>
      <c r="CN35" s="348"/>
    </row>
    <row r="36" spans="2:92" s="371" customFormat="1" x14ac:dyDescent="0.25">
      <c r="B36" s="370"/>
      <c r="C36" s="362"/>
      <c r="D36" s="348"/>
      <c r="E36" s="350"/>
      <c r="F36" s="350"/>
      <c r="G36" s="348"/>
      <c r="H36" s="348"/>
      <c r="I36" s="348"/>
      <c r="J36" s="348"/>
      <c r="K36" s="348"/>
      <c r="L36" s="348"/>
      <c r="M36" s="348"/>
      <c r="N36" s="348"/>
      <c r="O36" s="348"/>
      <c r="P36" s="348"/>
      <c r="Q36" s="348"/>
      <c r="R36" s="348"/>
      <c r="S36" s="348"/>
      <c r="T36" s="348"/>
      <c r="U36" s="348"/>
      <c r="V36" s="348"/>
      <c r="W36" s="348"/>
      <c r="X36" s="348"/>
      <c r="Y36" s="348"/>
      <c r="Z36" s="348"/>
      <c r="AA36" s="348"/>
      <c r="AB36" s="348"/>
      <c r="AC36" s="348"/>
      <c r="AD36" s="348"/>
      <c r="AE36" s="348"/>
      <c r="AF36" s="348"/>
      <c r="AG36" s="348"/>
      <c r="AH36" s="348"/>
      <c r="AI36" s="348"/>
      <c r="AJ36" s="348"/>
      <c r="AK36" s="348"/>
      <c r="AL36" s="348"/>
      <c r="AM36" s="348"/>
      <c r="AN36" s="348"/>
      <c r="AO36" s="348"/>
      <c r="AP36" s="348"/>
      <c r="AQ36" s="348"/>
      <c r="AR36" s="348"/>
      <c r="AS36" s="348"/>
      <c r="AT36" s="348"/>
      <c r="AU36" s="348"/>
      <c r="AV36" s="348"/>
      <c r="AW36" s="348"/>
      <c r="AX36" s="348"/>
      <c r="AY36" s="348"/>
      <c r="AZ36" s="348"/>
      <c r="BA36" s="348"/>
      <c r="BB36" s="348"/>
      <c r="BC36" s="348"/>
      <c r="BD36" s="348"/>
      <c r="BE36" s="348"/>
      <c r="BF36" s="348"/>
      <c r="BG36" s="348"/>
      <c r="BH36" s="348"/>
      <c r="BI36" s="348"/>
      <c r="BJ36" s="348"/>
      <c r="BK36" s="348"/>
      <c r="BL36" s="348"/>
      <c r="BM36" s="348"/>
      <c r="BN36" s="348"/>
      <c r="BO36" s="348"/>
      <c r="BP36" s="348"/>
      <c r="BQ36" s="348"/>
      <c r="BR36" s="348"/>
      <c r="BS36" s="348"/>
      <c r="BT36" s="348"/>
      <c r="BU36" s="348"/>
      <c r="BV36" s="348"/>
      <c r="BW36" s="348"/>
      <c r="BX36" s="348"/>
      <c r="BY36" s="348"/>
      <c r="BZ36" s="348"/>
      <c r="CA36" s="348"/>
      <c r="CB36" s="348"/>
      <c r="CC36" s="348"/>
      <c r="CD36" s="348"/>
      <c r="CE36" s="348"/>
      <c r="CF36" s="348"/>
      <c r="CG36" s="348"/>
      <c r="CH36" s="348"/>
      <c r="CI36" s="348"/>
      <c r="CJ36" s="348"/>
      <c r="CK36" s="348"/>
      <c r="CL36" s="348"/>
      <c r="CM36" s="348"/>
      <c r="CN36" s="348"/>
    </row>
    <row r="37" spans="2:92" s="371" customFormat="1" x14ac:dyDescent="0.25">
      <c r="B37" s="370"/>
      <c r="C37" s="362"/>
      <c r="D37" s="348"/>
      <c r="E37" s="350"/>
      <c r="F37" s="350"/>
      <c r="G37" s="348"/>
      <c r="H37" s="348"/>
      <c r="I37" s="348"/>
      <c r="J37" s="348"/>
      <c r="K37" s="348"/>
      <c r="L37" s="348"/>
      <c r="M37" s="348"/>
      <c r="N37" s="348"/>
      <c r="O37" s="348"/>
      <c r="P37" s="348"/>
      <c r="Q37" s="348"/>
      <c r="R37" s="348"/>
      <c r="S37" s="348"/>
      <c r="T37" s="348"/>
      <c r="U37" s="348"/>
      <c r="V37" s="348"/>
      <c r="W37" s="348"/>
      <c r="X37" s="348"/>
      <c r="Y37" s="348"/>
      <c r="Z37" s="348"/>
      <c r="AA37" s="348"/>
      <c r="AB37" s="348"/>
      <c r="AC37" s="348"/>
      <c r="AD37" s="348"/>
      <c r="AE37" s="348"/>
      <c r="AF37" s="348"/>
      <c r="AG37" s="348"/>
      <c r="AH37" s="348"/>
      <c r="AI37" s="348"/>
      <c r="AJ37" s="348"/>
      <c r="AK37" s="348"/>
      <c r="AL37" s="348"/>
      <c r="AM37" s="348"/>
      <c r="AN37" s="348"/>
      <c r="AO37" s="348"/>
      <c r="AP37" s="348"/>
      <c r="AQ37" s="348"/>
      <c r="AR37" s="348"/>
      <c r="AS37" s="348"/>
      <c r="AT37" s="348"/>
      <c r="AU37" s="348"/>
      <c r="AV37" s="348"/>
      <c r="AW37" s="348"/>
      <c r="AX37" s="348"/>
      <c r="AY37" s="348"/>
      <c r="AZ37" s="348"/>
      <c r="BA37" s="348"/>
      <c r="BB37" s="348"/>
      <c r="BC37" s="348"/>
      <c r="BD37" s="348"/>
      <c r="BE37" s="348"/>
      <c r="BF37" s="348"/>
      <c r="BG37" s="348"/>
      <c r="BH37" s="348"/>
      <c r="BI37" s="348"/>
      <c r="BJ37" s="348"/>
      <c r="BK37" s="348"/>
      <c r="BL37" s="348"/>
      <c r="BM37" s="348"/>
      <c r="BN37" s="348"/>
      <c r="BO37" s="348"/>
      <c r="BP37" s="348"/>
      <c r="BQ37" s="348"/>
      <c r="BR37" s="348"/>
      <c r="BS37" s="348"/>
      <c r="BT37" s="348"/>
      <c r="BU37" s="348"/>
      <c r="BV37" s="348"/>
      <c r="BW37" s="348"/>
      <c r="BX37" s="348"/>
      <c r="BY37" s="348"/>
      <c r="BZ37" s="348"/>
      <c r="CA37" s="348"/>
      <c r="CB37" s="348"/>
      <c r="CC37" s="348"/>
      <c r="CD37" s="348"/>
      <c r="CE37" s="348"/>
      <c r="CF37" s="348"/>
      <c r="CG37" s="348"/>
      <c r="CH37" s="348"/>
      <c r="CI37" s="348"/>
      <c r="CJ37" s="348"/>
      <c r="CK37" s="348"/>
      <c r="CL37" s="348"/>
      <c r="CM37" s="348"/>
      <c r="CN37" s="348"/>
    </row>
    <row r="38" spans="2:92" s="371" customFormat="1" x14ac:dyDescent="0.25">
      <c r="B38" s="370"/>
      <c r="C38" s="362"/>
      <c r="D38" s="348"/>
      <c r="E38" s="350"/>
      <c r="F38" s="350"/>
      <c r="G38" s="348"/>
      <c r="H38" s="348"/>
      <c r="I38" s="348"/>
      <c r="J38" s="348"/>
      <c r="K38" s="348"/>
      <c r="L38" s="348"/>
      <c r="M38" s="348"/>
      <c r="N38" s="348"/>
      <c r="O38" s="348"/>
      <c r="P38" s="348"/>
      <c r="Q38" s="348"/>
      <c r="R38" s="348"/>
      <c r="S38" s="348"/>
      <c r="T38" s="348"/>
      <c r="U38" s="348"/>
      <c r="V38" s="348"/>
      <c r="W38" s="348"/>
      <c r="X38" s="348"/>
      <c r="Y38" s="348"/>
      <c r="Z38" s="348"/>
      <c r="AA38" s="348"/>
      <c r="AB38" s="348"/>
      <c r="AC38" s="348"/>
      <c r="AD38" s="348"/>
      <c r="AE38" s="348"/>
      <c r="AF38" s="348"/>
      <c r="AG38" s="348"/>
      <c r="AH38" s="348"/>
      <c r="AI38" s="348"/>
      <c r="AJ38" s="348"/>
      <c r="AK38" s="348"/>
      <c r="AL38" s="348"/>
      <c r="AM38" s="348"/>
      <c r="AN38" s="348"/>
      <c r="AO38" s="348"/>
      <c r="AP38" s="348"/>
      <c r="AQ38" s="348"/>
      <c r="AR38" s="348"/>
      <c r="AS38" s="348"/>
      <c r="AT38" s="348"/>
      <c r="AU38" s="348"/>
      <c r="AV38" s="348"/>
      <c r="AW38" s="348"/>
      <c r="AX38" s="348"/>
      <c r="AY38" s="348"/>
      <c r="AZ38" s="348"/>
      <c r="BA38" s="348"/>
      <c r="BB38" s="348"/>
      <c r="BC38" s="348"/>
      <c r="BD38" s="348"/>
      <c r="BE38" s="348"/>
      <c r="BF38" s="348"/>
      <c r="BG38" s="348"/>
      <c r="BH38" s="348"/>
      <c r="BI38" s="348"/>
      <c r="BJ38" s="348"/>
      <c r="BK38" s="348"/>
      <c r="BL38" s="348"/>
      <c r="BM38" s="348"/>
      <c r="BN38" s="348"/>
      <c r="BO38" s="348"/>
      <c r="BP38" s="348"/>
      <c r="BQ38" s="348"/>
      <c r="BR38" s="348"/>
      <c r="BS38" s="348"/>
      <c r="BT38" s="348"/>
      <c r="BU38" s="348"/>
      <c r="BV38" s="348"/>
      <c r="BW38" s="348"/>
      <c r="BX38" s="348"/>
      <c r="BY38" s="348"/>
      <c r="BZ38" s="348"/>
      <c r="CA38" s="348"/>
      <c r="CB38" s="348"/>
      <c r="CC38" s="348"/>
      <c r="CD38" s="348"/>
      <c r="CE38" s="348"/>
      <c r="CF38" s="348"/>
      <c r="CG38" s="348"/>
      <c r="CH38" s="348"/>
      <c r="CI38" s="348"/>
      <c r="CJ38" s="348"/>
      <c r="CK38" s="348"/>
      <c r="CL38" s="348"/>
      <c r="CM38" s="348"/>
      <c r="CN38" s="348"/>
    </row>
    <row r="39" spans="2:92" s="371" customFormat="1" x14ac:dyDescent="0.25">
      <c r="B39" s="370"/>
      <c r="C39" s="362"/>
      <c r="D39" s="348"/>
      <c r="E39" s="350"/>
      <c r="F39" s="350"/>
      <c r="G39" s="348"/>
      <c r="H39" s="348"/>
      <c r="I39" s="348"/>
      <c r="J39" s="348"/>
      <c r="K39" s="348"/>
      <c r="L39" s="348"/>
      <c r="M39" s="348"/>
      <c r="N39" s="348"/>
      <c r="O39" s="348"/>
      <c r="P39" s="348"/>
      <c r="Q39" s="348"/>
      <c r="R39" s="348"/>
      <c r="S39" s="348"/>
      <c r="T39" s="348"/>
      <c r="U39" s="348"/>
      <c r="V39" s="348"/>
      <c r="W39" s="348"/>
      <c r="X39" s="348"/>
      <c r="Y39" s="348"/>
      <c r="Z39" s="348"/>
      <c r="AA39" s="348"/>
      <c r="AB39" s="348"/>
      <c r="AC39" s="348"/>
      <c r="AD39" s="348"/>
      <c r="AE39" s="348"/>
      <c r="AF39" s="348"/>
      <c r="AG39" s="348"/>
      <c r="AH39" s="348"/>
      <c r="AI39" s="348"/>
      <c r="AJ39" s="348"/>
      <c r="AK39" s="348"/>
      <c r="AL39" s="348"/>
      <c r="AM39" s="348"/>
      <c r="AN39" s="348"/>
      <c r="AO39" s="348"/>
      <c r="AP39" s="348"/>
      <c r="AQ39" s="348"/>
      <c r="AR39" s="348"/>
      <c r="AS39" s="348"/>
      <c r="AT39" s="348"/>
      <c r="AU39" s="348"/>
      <c r="AV39" s="348"/>
      <c r="AW39" s="348"/>
      <c r="AX39" s="348"/>
      <c r="AY39" s="348"/>
      <c r="AZ39" s="348"/>
      <c r="BA39" s="348"/>
      <c r="BB39" s="348"/>
      <c r="BC39" s="348"/>
      <c r="BD39" s="348"/>
      <c r="BE39" s="348"/>
      <c r="BF39" s="348"/>
      <c r="BG39" s="348"/>
      <c r="BH39" s="348"/>
      <c r="BI39" s="348"/>
      <c r="BJ39" s="348"/>
      <c r="BK39" s="348"/>
      <c r="BL39" s="348"/>
      <c r="BM39" s="348"/>
      <c r="BN39" s="348"/>
      <c r="BO39" s="348"/>
      <c r="BP39" s="348"/>
      <c r="BQ39" s="348"/>
      <c r="BR39" s="348"/>
      <c r="BS39" s="348"/>
      <c r="BT39" s="348"/>
      <c r="BU39" s="348"/>
      <c r="BV39" s="348"/>
      <c r="BW39" s="348"/>
      <c r="BX39" s="348"/>
      <c r="BY39" s="348"/>
      <c r="BZ39" s="348"/>
      <c r="CA39" s="348"/>
      <c r="CB39" s="348"/>
      <c r="CC39" s="348"/>
      <c r="CD39" s="348"/>
      <c r="CE39" s="348"/>
      <c r="CF39" s="348"/>
      <c r="CG39" s="348"/>
      <c r="CH39" s="348"/>
      <c r="CI39" s="348"/>
      <c r="CJ39" s="348"/>
      <c r="CK39" s="348"/>
      <c r="CL39" s="348"/>
      <c r="CM39" s="348"/>
      <c r="CN39" s="348"/>
    </row>
    <row r="40" spans="2:92" s="371" customFormat="1" x14ac:dyDescent="0.25">
      <c r="B40" s="370"/>
      <c r="C40" s="362"/>
      <c r="D40" s="348"/>
      <c r="E40" s="350"/>
      <c r="F40" s="350"/>
      <c r="G40" s="348"/>
      <c r="H40" s="348"/>
      <c r="I40" s="348"/>
      <c r="J40" s="348"/>
      <c r="K40" s="348"/>
      <c r="L40" s="348"/>
      <c r="M40" s="348"/>
      <c r="N40" s="348"/>
      <c r="O40" s="348"/>
      <c r="P40" s="348"/>
      <c r="Q40" s="348"/>
      <c r="R40" s="348"/>
      <c r="S40" s="348"/>
      <c r="T40" s="348"/>
      <c r="U40" s="348"/>
      <c r="V40" s="348"/>
      <c r="W40" s="348"/>
      <c r="X40" s="348"/>
      <c r="Y40" s="348"/>
      <c r="Z40" s="348"/>
      <c r="AA40" s="348"/>
      <c r="AB40" s="348"/>
      <c r="AC40" s="348"/>
      <c r="AD40" s="348"/>
      <c r="AE40" s="348"/>
      <c r="AF40" s="348"/>
      <c r="AG40" s="348"/>
      <c r="AH40" s="348"/>
      <c r="AI40" s="348"/>
      <c r="AJ40" s="348"/>
      <c r="AK40" s="348"/>
      <c r="AL40" s="348"/>
      <c r="AM40" s="348"/>
      <c r="AN40" s="348"/>
      <c r="AO40" s="348"/>
      <c r="AP40" s="348"/>
      <c r="AQ40" s="348"/>
      <c r="AR40" s="348"/>
      <c r="AS40" s="348"/>
      <c r="AT40" s="348"/>
      <c r="AU40" s="348"/>
      <c r="AV40" s="348"/>
      <c r="AW40" s="348"/>
      <c r="AX40" s="348"/>
      <c r="AY40" s="348"/>
      <c r="AZ40" s="348"/>
      <c r="BA40" s="348"/>
      <c r="BB40" s="348"/>
      <c r="BC40" s="348"/>
      <c r="BD40" s="348"/>
      <c r="BE40" s="348"/>
      <c r="BF40" s="348"/>
      <c r="BG40" s="348"/>
      <c r="BH40" s="348"/>
      <c r="BI40" s="348"/>
      <c r="BJ40" s="348"/>
      <c r="BK40" s="348"/>
      <c r="BL40" s="348"/>
      <c r="BM40" s="348"/>
      <c r="BN40" s="348"/>
      <c r="BO40" s="348"/>
      <c r="BP40" s="348"/>
      <c r="BQ40" s="348"/>
      <c r="BR40" s="348"/>
      <c r="BS40" s="348"/>
      <c r="BT40" s="348"/>
      <c r="BU40" s="348"/>
      <c r="BV40" s="348"/>
      <c r="BW40" s="348"/>
      <c r="BX40" s="348"/>
      <c r="BY40" s="348"/>
      <c r="BZ40" s="348"/>
      <c r="CA40" s="348"/>
      <c r="CB40" s="348"/>
      <c r="CC40" s="348"/>
      <c r="CD40" s="348"/>
      <c r="CE40" s="348"/>
      <c r="CF40" s="348"/>
      <c r="CG40" s="348"/>
      <c r="CH40" s="348"/>
      <c r="CI40" s="348"/>
      <c r="CJ40" s="348"/>
      <c r="CK40" s="348"/>
      <c r="CL40" s="348"/>
      <c r="CM40" s="348"/>
      <c r="CN40" s="348"/>
    </row>
    <row r="41" spans="2:92" s="371" customFormat="1" x14ac:dyDescent="0.25">
      <c r="B41" s="370"/>
      <c r="C41" s="362"/>
      <c r="D41" s="348"/>
      <c r="E41" s="350"/>
      <c r="F41" s="350"/>
      <c r="G41" s="348"/>
      <c r="H41" s="348"/>
      <c r="I41" s="348"/>
      <c r="J41" s="348"/>
      <c r="K41" s="348"/>
      <c r="L41" s="348"/>
      <c r="M41" s="348"/>
      <c r="N41" s="348"/>
      <c r="O41" s="348"/>
      <c r="P41" s="348"/>
      <c r="Q41" s="348"/>
      <c r="R41" s="348"/>
      <c r="S41" s="348"/>
      <c r="T41" s="348"/>
      <c r="U41" s="348"/>
      <c r="V41" s="348"/>
      <c r="W41" s="348"/>
      <c r="X41" s="348"/>
      <c r="Y41" s="348"/>
      <c r="Z41" s="348"/>
      <c r="AA41" s="348"/>
      <c r="AB41" s="348"/>
      <c r="AC41" s="348"/>
      <c r="AD41" s="348"/>
      <c r="AE41" s="348"/>
      <c r="AF41" s="348"/>
      <c r="AG41" s="348"/>
      <c r="AH41" s="348"/>
      <c r="AI41" s="348"/>
      <c r="AJ41" s="348"/>
      <c r="AK41" s="348"/>
      <c r="AL41" s="348"/>
      <c r="AM41" s="348"/>
      <c r="AN41" s="348"/>
      <c r="AO41" s="348"/>
      <c r="AP41" s="348"/>
      <c r="AQ41" s="348"/>
      <c r="AR41" s="348"/>
      <c r="AS41" s="348"/>
      <c r="AT41" s="348"/>
      <c r="AU41" s="348"/>
      <c r="AV41" s="348"/>
      <c r="AW41" s="348"/>
      <c r="AX41" s="348"/>
      <c r="AY41" s="348"/>
      <c r="AZ41" s="348"/>
      <c r="BA41" s="348"/>
      <c r="BB41" s="348"/>
      <c r="BC41" s="348"/>
      <c r="BD41" s="348"/>
      <c r="BE41" s="348"/>
      <c r="BF41" s="348"/>
      <c r="BG41" s="348"/>
      <c r="BH41" s="348"/>
      <c r="BI41" s="348"/>
      <c r="BJ41" s="348"/>
      <c r="BK41" s="348"/>
      <c r="BL41" s="348"/>
      <c r="BM41" s="348"/>
      <c r="BN41" s="348"/>
      <c r="BO41" s="348"/>
      <c r="BP41" s="348"/>
      <c r="BQ41" s="348"/>
      <c r="BR41" s="348"/>
      <c r="BS41" s="348"/>
      <c r="BT41" s="348"/>
      <c r="BU41" s="348"/>
      <c r="BV41" s="348"/>
      <c r="BW41" s="348"/>
      <c r="BX41" s="348"/>
      <c r="BY41" s="348"/>
      <c r="BZ41" s="348"/>
      <c r="CA41" s="348"/>
      <c r="CB41" s="348"/>
      <c r="CC41" s="348"/>
      <c r="CD41" s="348"/>
      <c r="CE41" s="348"/>
      <c r="CF41" s="348"/>
      <c r="CG41" s="348"/>
      <c r="CH41" s="348"/>
      <c r="CI41" s="348"/>
      <c r="CJ41" s="348"/>
      <c r="CK41" s="348"/>
      <c r="CL41" s="348"/>
      <c r="CM41" s="348"/>
      <c r="CN41" s="348"/>
    </row>
    <row r="42" spans="2:92" x14ac:dyDescent="0.25">
      <c r="C42" s="362"/>
    </row>
    <row r="43" spans="2:92" x14ac:dyDescent="0.25">
      <c r="C43" s="362"/>
    </row>
    <row r="44" spans="2:92" x14ac:dyDescent="0.25">
      <c r="C44" s="362"/>
    </row>
    <row r="45" spans="2:92" x14ac:dyDescent="0.25">
      <c r="C45" s="362"/>
    </row>
    <row r="46" spans="2:92" x14ac:dyDescent="0.25">
      <c r="C46" s="362"/>
    </row>
    <row r="47" spans="2:92" x14ac:dyDescent="0.25">
      <c r="C47" s="362"/>
    </row>
    <row r="48" spans="2:92" x14ac:dyDescent="0.25">
      <c r="C48" s="362"/>
    </row>
    <row r="49" spans="3:3" x14ac:dyDescent="0.25">
      <c r="C49" s="362"/>
    </row>
    <row r="50" spans="3:3" x14ac:dyDescent="0.25">
      <c r="C50" s="362"/>
    </row>
    <row r="51" spans="3:3" x14ac:dyDescent="0.25">
      <c r="C51" s="362"/>
    </row>
    <row r="52" spans="3:3" x14ac:dyDescent="0.25">
      <c r="C52" s="362"/>
    </row>
    <row r="53" spans="3:3" x14ac:dyDescent="0.25">
      <c r="C53" s="362"/>
    </row>
    <row r="54" spans="3:3" x14ac:dyDescent="0.25">
      <c r="C54" s="362"/>
    </row>
    <row r="55" spans="3:3" x14ac:dyDescent="0.25">
      <c r="C55" s="362"/>
    </row>
    <row r="56" spans="3:3" x14ac:dyDescent="0.25">
      <c r="C56" s="362"/>
    </row>
    <row r="57" spans="3:3" x14ac:dyDescent="0.25">
      <c r="C57" s="362"/>
    </row>
    <row r="58" spans="3:3" x14ac:dyDescent="0.25">
      <c r="C58" s="362"/>
    </row>
    <row r="59" spans="3:3" x14ac:dyDescent="0.25">
      <c r="C59" s="362"/>
    </row>
    <row r="60" spans="3:3" x14ac:dyDescent="0.25">
      <c r="C60" s="362"/>
    </row>
    <row r="61" spans="3:3" x14ac:dyDescent="0.25">
      <c r="C61" s="362"/>
    </row>
    <row r="62" spans="3:3" x14ac:dyDescent="0.25">
      <c r="C62" s="362"/>
    </row>
    <row r="63" spans="3:3" x14ac:dyDescent="0.25">
      <c r="C63" s="362"/>
    </row>
    <row r="64" spans="3:3" x14ac:dyDescent="0.25">
      <c r="C64" s="362"/>
    </row>
    <row r="65" spans="3:3" x14ac:dyDescent="0.25">
      <c r="C65" s="362"/>
    </row>
    <row r="66" spans="3:3" x14ac:dyDescent="0.25">
      <c r="C66" s="362"/>
    </row>
    <row r="67" spans="3:3" x14ac:dyDescent="0.25">
      <c r="C67" s="362"/>
    </row>
    <row r="68" spans="3:3" x14ac:dyDescent="0.25">
      <c r="C68" s="362"/>
    </row>
    <row r="69" spans="3:3" x14ac:dyDescent="0.25">
      <c r="C69" s="362"/>
    </row>
    <row r="70" spans="3:3" x14ac:dyDescent="0.25">
      <c r="C70" s="362"/>
    </row>
    <row r="71" spans="3:3" x14ac:dyDescent="0.25">
      <c r="C71" s="362"/>
    </row>
    <row r="72" spans="3:3" x14ac:dyDescent="0.25">
      <c r="C72" s="362"/>
    </row>
    <row r="73" spans="3:3" x14ac:dyDescent="0.25">
      <c r="C73" s="362"/>
    </row>
    <row r="74" spans="3:3" x14ac:dyDescent="0.25">
      <c r="C74" s="362"/>
    </row>
    <row r="75" spans="3:3" x14ac:dyDescent="0.25">
      <c r="C75" s="362"/>
    </row>
  </sheetData>
  <mergeCells count="1">
    <mergeCell ref="B2:F2"/>
  </mergeCells>
  <pageMargins left="0.70866141732283472" right="0.70866141732283472" top="0.74803149606299213" bottom="0.74803149606299213" header="0.31496062992125984" footer="0.31496062992125984"/>
  <pageSetup scale="58" fitToHeight="0" orientation="landscape" r:id="rId1"/>
  <headerFooter>
    <oddFooter>&amp;L&amp;A&amp;RIMF Mission - Georgia</oddFooter>
  </headerFooter>
  <ignoredErrors>
    <ignoredError sqref="D19 D10" numberStoredAsText="1"/>
  </ignoredErrors>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B1:BA47"/>
  <sheetViews>
    <sheetView showGridLines="0" zoomScaleNormal="100" workbookViewId="0">
      <selection activeCell="D2" sqref="D2:H2"/>
    </sheetView>
  </sheetViews>
  <sheetFormatPr defaultColWidth="9.28515625" defaultRowHeight="13.5" x14ac:dyDescent="0.25"/>
  <cols>
    <col min="1" max="1" width="9.28515625" style="372"/>
    <col min="2" max="2" width="6.7109375" style="372" customWidth="1"/>
    <col min="3" max="3" width="11.7109375" style="372" customWidth="1"/>
    <col min="4" max="4" width="105.7109375" style="372" customWidth="1"/>
    <col min="5" max="5" width="17.42578125" style="372" bestFit="1" customWidth="1"/>
    <col min="6" max="6" width="11.28515625" style="372" customWidth="1"/>
    <col min="7" max="7" width="16.7109375" style="372" customWidth="1"/>
    <col min="8" max="8" width="12.5703125" style="372" customWidth="1"/>
    <col min="9" max="16384" width="9.28515625" style="372"/>
  </cols>
  <sheetData>
    <row r="1" spans="2:11" ht="15.75" thickBot="1" x14ac:dyDescent="0.3">
      <c r="B1" s="402"/>
      <c r="C1" s="394"/>
      <c r="D1" s="402"/>
      <c r="E1" s="403"/>
      <c r="F1" s="403"/>
      <c r="G1" s="403"/>
      <c r="H1" s="403"/>
    </row>
    <row r="2" spans="2:11" ht="22.5" customHeight="1" x14ac:dyDescent="0.25">
      <c r="B2" s="593"/>
      <c r="C2" s="594"/>
      <c r="D2" s="700" t="s">
        <v>483</v>
      </c>
      <c r="E2" s="700"/>
      <c r="F2" s="700"/>
      <c r="G2" s="700"/>
      <c r="H2" s="701"/>
    </row>
    <row r="3" spans="2:11" ht="7.5" customHeight="1" x14ac:dyDescent="0.25">
      <c r="B3" s="504"/>
      <c r="C3" s="595"/>
      <c r="D3" s="596"/>
      <c r="E3" s="505"/>
      <c r="F3" s="505"/>
      <c r="G3" s="393"/>
      <c r="H3" s="435"/>
    </row>
    <row r="4" spans="2:11" ht="7.5" customHeight="1" x14ac:dyDescent="0.25">
      <c r="B4" s="597"/>
      <c r="C4" s="649" t="s">
        <v>216</v>
      </c>
      <c r="D4" s="598"/>
      <c r="E4" s="598"/>
      <c r="F4" s="649" t="s">
        <v>110</v>
      </c>
      <c r="G4" s="598"/>
      <c r="H4" s="702" t="s">
        <v>217</v>
      </c>
    </row>
    <row r="5" spans="2:11" s="374" customFormat="1" ht="15" customHeight="1" x14ac:dyDescent="0.25">
      <c r="B5" s="484" t="s">
        <v>107</v>
      </c>
      <c r="C5" s="650"/>
      <c r="D5" s="486" t="s">
        <v>108</v>
      </c>
      <c r="E5" s="486" t="s">
        <v>109</v>
      </c>
      <c r="F5" s="650"/>
      <c r="G5" s="516" t="s">
        <v>219</v>
      </c>
      <c r="H5" s="703"/>
    </row>
    <row r="6" spans="2:11" s="374" customFormat="1" ht="7.5" customHeight="1" x14ac:dyDescent="0.25">
      <c r="B6" s="599"/>
      <c r="C6" s="651"/>
      <c r="D6" s="600"/>
      <c r="E6" s="600"/>
      <c r="F6" s="651"/>
      <c r="G6" s="600"/>
      <c r="H6" s="704"/>
    </row>
    <row r="7" spans="2:11" s="374" customFormat="1" ht="7.5" customHeight="1" x14ac:dyDescent="0.25">
      <c r="B7" s="496"/>
      <c r="C7" s="497"/>
      <c r="D7" s="601"/>
      <c r="E7" s="497"/>
      <c r="F7" s="497"/>
      <c r="G7" s="433"/>
      <c r="H7" s="436"/>
    </row>
    <row r="8" spans="2:11" s="374" customFormat="1" ht="15" customHeight="1" x14ac:dyDescent="0.25">
      <c r="B8" s="496">
        <v>1</v>
      </c>
      <c r="C8" s="497" t="s">
        <v>83</v>
      </c>
      <c r="D8" s="601" t="s">
        <v>446</v>
      </c>
      <c r="E8" s="497" t="s">
        <v>447</v>
      </c>
      <c r="F8" s="497" t="s">
        <v>57</v>
      </c>
      <c r="G8" s="433" t="s">
        <v>448</v>
      </c>
      <c r="H8" s="436" t="s">
        <v>57</v>
      </c>
    </row>
    <row r="9" spans="2:11" s="374" customFormat="1" ht="15" customHeight="1" x14ac:dyDescent="0.25">
      <c r="B9" s="496">
        <v>2</v>
      </c>
      <c r="C9" s="497" t="s">
        <v>83</v>
      </c>
      <c r="D9" s="601" t="s">
        <v>449</v>
      </c>
      <c r="E9" s="497" t="s">
        <v>450</v>
      </c>
      <c r="F9" s="497" t="s">
        <v>57</v>
      </c>
      <c r="G9" s="433" t="s">
        <v>448</v>
      </c>
      <c r="H9" s="436" t="s">
        <v>57</v>
      </c>
    </row>
    <row r="10" spans="2:11" s="374" customFormat="1" ht="15" customHeight="1" x14ac:dyDescent="0.25">
      <c r="B10" s="496">
        <v>3</v>
      </c>
      <c r="C10" s="497" t="s">
        <v>83</v>
      </c>
      <c r="D10" s="601" t="s">
        <v>451</v>
      </c>
      <c r="E10" s="497">
        <v>172.3</v>
      </c>
      <c r="F10" s="497" t="s">
        <v>57</v>
      </c>
      <c r="G10" s="433" t="s">
        <v>448</v>
      </c>
      <c r="H10" s="436" t="s">
        <v>57</v>
      </c>
    </row>
    <row r="11" spans="2:11" s="374" customFormat="1" ht="15" customHeight="1" x14ac:dyDescent="0.25">
      <c r="B11" s="496">
        <v>4</v>
      </c>
      <c r="C11" s="497" t="s">
        <v>82</v>
      </c>
      <c r="D11" s="601" t="s">
        <v>452</v>
      </c>
      <c r="E11" s="497" t="s">
        <v>453</v>
      </c>
      <c r="F11" s="497" t="s">
        <v>57</v>
      </c>
      <c r="G11" s="433" t="s">
        <v>240</v>
      </c>
      <c r="H11" s="436" t="s">
        <v>57</v>
      </c>
      <c r="K11" s="374" t="s">
        <v>43</v>
      </c>
    </row>
    <row r="12" spans="2:11" s="374" customFormat="1" ht="15" customHeight="1" x14ac:dyDescent="0.25">
      <c r="B12" s="496">
        <v>5</v>
      </c>
      <c r="C12" s="497" t="s">
        <v>82</v>
      </c>
      <c r="D12" s="601" t="s">
        <v>454</v>
      </c>
      <c r="E12" s="497" t="s">
        <v>455</v>
      </c>
      <c r="F12" s="497" t="s">
        <v>57</v>
      </c>
      <c r="G12" s="433" t="s">
        <v>448</v>
      </c>
      <c r="H12" s="436" t="s">
        <v>57</v>
      </c>
    </row>
    <row r="13" spans="2:11" s="374" customFormat="1" ht="15" customHeight="1" x14ac:dyDescent="0.25">
      <c r="B13" s="496">
        <v>6</v>
      </c>
      <c r="C13" s="497" t="s">
        <v>82</v>
      </c>
      <c r="D13" s="601" t="s">
        <v>456</v>
      </c>
      <c r="E13" s="497" t="s">
        <v>457</v>
      </c>
      <c r="F13" s="497" t="s">
        <v>57</v>
      </c>
      <c r="G13" s="433" t="s">
        <v>448</v>
      </c>
      <c r="H13" s="436" t="s">
        <v>57</v>
      </c>
    </row>
    <row r="14" spans="2:11" s="374" customFormat="1" ht="15" customHeight="1" x14ac:dyDescent="0.25">
      <c r="B14" s="496">
        <v>7</v>
      </c>
      <c r="C14" s="497" t="s">
        <v>82</v>
      </c>
      <c r="D14" s="601" t="s">
        <v>458</v>
      </c>
      <c r="E14" s="497" t="s">
        <v>459</v>
      </c>
      <c r="F14" s="497" t="s">
        <v>57</v>
      </c>
      <c r="G14" s="433" t="s">
        <v>448</v>
      </c>
      <c r="H14" s="436" t="s">
        <v>57</v>
      </c>
    </row>
    <row r="15" spans="2:11" s="374" customFormat="1" ht="15" customHeight="1" x14ac:dyDescent="0.25">
      <c r="B15" s="496">
        <v>8</v>
      </c>
      <c r="C15" s="497" t="s">
        <v>82</v>
      </c>
      <c r="D15" s="601" t="s">
        <v>460</v>
      </c>
      <c r="E15" s="497" t="s">
        <v>461</v>
      </c>
      <c r="F15" s="497" t="s">
        <v>57</v>
      </c>
      <c r="G15" s="433" t="s">
        <v>240</v>
      </c>
      <c r="H15" s="436" t="s">
        <v>57</v>
      </c>
    </row>
    <row r="16" spans="2:11" s="374" customFormat="1" ht="15" customHeight="1" x14ac:dyDescent="0.25">
      <c r="B16" s="496">
        <v>9</v>
      </c>
      <c r="C16" s="497" t="s">
        <v>82</v>
      </c>
      <c r="D16" s="601" t="s">
        <v>462</v>
      </c>
      <c r="E16" s="497" t="s">
        <v>463</v>
      </c>
      <c r="F16" s="497" t="s">
        <v>57</v>
      </c>
      <c r="G16" s="433" t="s">
        <v>240</v>
      </c>
      <c r="H16" s="436" t="s">
        <v>57</v>
      </c>
    </row>
    <row r="17" spans="2:8" s="374" customFormat="1" ht="15" customHeight="1" x14ac:dyDescent="0.25">
      <c r="B17" s="496">
        <v>10</v>
      </c>
      <c r="C17" s="497" t="s">
        <v>82</v>
      </c>
      <c r="D17" s="601" t="s">
        <v>464</v>
      </c>
      <c r="E17" s="497" t="s">
        <v>465</v>
      </c>
      <c r="F17" s="497" t="s">
        <v>57</v>
      </c>
      <c r="G17" s="433" t="s">
        <v>240</v>
      </c>
      <c r="H17" s="436" t="s">
        <v>57</v>
      </c>
    </row>
    <row r="18" spans="2:8" s="374" customFormat="1" ht="15" customHeight="1" x14ac:dyDescent="0.25">
      <c r="B18" s="496">
        <v>11</v>
      </c>
      <c r="C18" s="497" t="s">
        <v>82</v>
      </c>
      <c r="D18" s="601" t="s">
        <v>466</v>
      </c>
      <c r="E18" s="497" t="s">
        <v>467</v>
      </c>
      <c r="F18" s="497" t="s">
        <v>57</v>
      </c>
      <c r="G18" s="433" t="s">
        <v>448</v>
      </c>
      <c r="H18" s="436" t="s">
        <v>57</v>
      </c>
    </row>
    <row r="19" spans="2:8" s="376" customFormat="1" ht="15" customHeight="1" x14ac:dyDescent="0.25">
      <c r="B19" s="496">
        <v>12</v>
      </c>
      <c r="C19" s="497" t="s">
        <v>83</v>
      </c>
      <c r="D19" s="601" t="s">
        <v>468</v>
      </c>
      <c r="E19" s="508" t="s">
        <v>664</v>
      </c>
      <c r="F19" s="497" t="s">
        <v>57</v>
      </c>
      <c r="G19" s="433" t="s">
        <v>448</v>
      </c>
      <c r="H19" s="436" t="s">
        <v>57</v>
      </c>
    </row>
    <row r="20" spans="2:8" s="376" customFormat="1" ht="15" customHeight="1" x14ac:dyDescent="0.25">
      <c r="B20" s="496">
        <v>13</v>
      </c>
      <c r="C20" s="497" t="s">
        <v>83</v>
      </c>
      <c r="D20" s="601" t="s">
        <v>470</v>
      </c>
      <c r="E20" s="497" t="s">
        <v>471</v>
      </c>
      <c r="F20" s="497" t="s">
        <v>57</v>
      </c>
      <c r="G20" s="433" t="s">
        <v>240</v>
      </c>
      <c r="H20" s="436" t="s">
        <v>57</v>
      </c>
    </row>
    <row r="21" spans="2:8" s="376" customFormat="1" ht="15" customHeight="1" x14ac:dyDescent="0.25">
      <c r="B21" s="496">
        <v>14</v>
      </c>
      <c r="C21" s="497" t="s">
        <v>83</v>
      </c>
      <c r="D21" s="601" t="s">
        <v>472</v>
      </c>
      <c r="E21" s="497" t="s">
        <v>473</v>
      </c>
      <c r="F21" s="497" t="s">
        <v>57</v>
      </c>
      <c r="G21" s="433" t="s">
        <v>240</v>
      </c>
      <c r="H21" s="436" t="s">
        <v>57</v>
      </c>
    </row>
    <row r="22" spans="2:8" s="376" customFormat="1" ht="15" customHeight="1" x14ac:dyDescent="0.25">
      <c r="B22" s="496">
        <v>15</v>
      </c>
      <c r="C22" s="497" t="s">
        <v>83</v>
      </c>
      <c r="D22" s="601" t="s">
        <v>474</v>
      </c>
      <c r="E22" s="497" t="s">
        <v>475</v>
      </c>
      <c r="F22" s="497" t="s">
        <v>57</v>
      </c>
      <c r="G22" s="433" t="s">
        <v>448</v>
      </c>
      <c r="H22" s="436" t="s">
        <v>57</v>
      </c>
    </row>
    <row r="23" spans="2:8" s="376" customFormat="1" ht="15" customHeight="1" x14ac:dyDescent="0.25">
      <c r="B23" s="496">
        <v>16</v>
      </c>
      <c r="C23" s="497" t="s">
        <v>82</v>
      </c>
      <c r="D23" s="601" t="s">
        <v>476</v>
      </c>
      <c r="E23" s="497" t="s">
        <v>477</v>
      </c>
      <c r="F23" s="497" t="s">
        <v>57</v>
      </c>
      <c r="G23" s="433" t="s">
        <v>240</v>
      </c>
      <c r="H23" s="436" t="s">
        <v>57</v>
      </c>
    </row>
    <row r="24" spans="2:8" s="376" customFormat="1" ht="15" customHeight="1" x14ac:dyDescent="0.25">
      <c r="B24" s="496">
        <v>17</v>
      </c>
      <c r="C24" s="497" t="s">
        <v>83</v>
      </c>
      <c r="D24" s="601" t="s">
        <v>478</v>
      </c>
      <c r="E24" s="497" t="s">
        <v>479</v>
      </c>
      <c r="F24" s="497" t="s">
        <v>57</v>
      </c>
      <c r="G24" s="433" t="s">
        <v>240</v>
      </c>
      <c r="H24" s="436" t="s">
        <v>57</v>
      </c>
    </row>
    <row r="25" spans="2:8" s="376" customFormat="1" ht="15" customHeight="1" x14ac:dyDescent="0.25">
      <c r="B25" s="496">
        <v>18</v>
      </c>
      <c r="C25" s="497" t="s">
        <v>83</v>
      </c>
      <c r="D25" s="601" t="s">
        <v>480</v>
      </c>
      <c r="E25" s="497" t="s">
        <v>481</v>
      </c>
      <c r="F25" s="497" t="s">
        <v>57</v>
      </c>
      <c r="G25" s="433" t="s">
        <v>448</v>
      </c>
      <c r="H25" s="436" t="s">
        <v>57</v>
      </c>
    </row>
    <row r="26" spans="2:8" s="376" customFormat="1" ht="15.75" thickBot="1" x14ac:dyDescent="0.3">
      <c r="B26" s="602"/>
      <c r="C26" s="603"/>
      <c r="D26" s="604" t="s">
        <v>482</v>
      </c>
      <c r="E26" s="603"/>
      <c r="F26" s="603"/>
      <c r="G26" s="605"/>
      <c r="H26" s="606"/>
    </row>
    <row r="27" spans="2:8" s="376" customFormat="1" ht="7.5" customHeight="1" x14ac:dyDescent="0.25">
      <c r="B27" s="386"/>
      <c r="C27" s="396"/>
      <c r="D27" s="381"/>
      <c r="F27" s="387"/>
      <c r="G27" s="387"/>
      <c r="H27" s="387"/>
    </row>
    <row r="28" spans="2:8" s="376" customFormat="1" ht="7.5" customHeight="1" x14ac:dyDescent="0.25">
      <c r="B28" s="386"/>
      <c r="C28" s="396"/>
      <c r="D28" s="381"/>
      <c r="F28" s="387"/>
      <c r="G28" s="387"/>
      <c r="H28" s="387"/>
    </row>
    <row r="29" spans="2:8" s="376" customFormat="1" ht="15" customHeight="1" x14ac:dyDescent="0.25">
      <c r="B29" s="381"/>
      <c r="C29" s="415"/>
      <c r="D29" s="415"/>
      <c r="E29" s="382"/>
      <c r="F29" s="383"/>
      <c r="G29" s="384"/>
      <c r="H29" s="384"/>
    </row>
    <row r="30" spans="2:8" s="376" customFormat="1" ht="7.5" customHeight="1" x14ac:dyDescent="0.25">
      <c r="C30" s="381"/>
      <c r="D30" s="381"/>
      <c r="F30" s="372"/>
      <c r="G30" s="387"/>
      <c r="H30" s="387"/>
    </row>
    <row r="31" spans="2:8" s="376" customFormat="1" ht="11.25" customHeight="1" x14ac:dyDescent="0.25">
      <c r="C31" s="381"/>
      <c r="D31" s="386"/>
      <c r="F31" s="372"/>
      <c r="G31" s="387"/>
      <c r="H31" s="387"/>
    </row>
    <row r="32" spans="2:8" s="376" customFormat="1" ht="11.25" customHeight="1" x14ac:dyDescent="0.25">
      <c r="C32" s="381"/>
      <c r="D32" s="386"/>
      <c r="F32" s="387"/>
      <c r="G32" s="387"/>
      <c r="H32" s="387"/>
    </row>
    <row r="33" spans="3:53" x14ac:dyDescent="0.3">
      <c r="C33" s="383"/>
      <c r="D33" s="388"/>
      <c r="E33" s="388"/>
    </row>
    <row r="34" spans="3:53" x14ac:dyDescent="0.3">
      <c r="D34" s="388"/>
      <c r="E34" s="388"/>
    </row>
    <row r="35" spans="3:53" x14ac:dyDescent="0.3">
      <c r="D35" s="388"/>
      <c r="E35" s="388"/>
    </row>
    <row r="36" spans="3:53" x14ac:dyDescent="0.3">
      <c r="D36" s="388"/>
      <c r="E36" s="388"/>
    </row>
    <row r="37" spans="3:53" s="389" customFormat="1" x14ac:dyDescent="0.3">
      <c r="D37" s="388"/>
      <c r="E37" s="388"/>
      <c r="F37" s="372"/>
      <c r="G37" s="372"/>
      <c r="H37" s="372"/>
      <c r="I37" s="372"/>
      <c r="J37" s="372"/>
      <c r="K37" s="372"/>
      <c r="L37" s="372"/>
      <c r="M37" s="372"/>
      <c r="N37" s="372"/>
      <c r="O37" s="372"/>
      <c r="P37" s="372"/>
      <c r="Q37" s="372"/>
      <c r="R37" s="372"/>
      <c r="S37" s="372"/>
      <c r="T37" s="372"/>
      <c r="U37" s="372"/>
      <c r="V37" s="372"/>
      <c r="W37" s="372"/>
      <c r="X37" s="372"/>
      <c r="Y37" s="372"/>
      <c r="Z37" s="372"/>
      <c r="AA37" s="372"/>
      <c r="AB37" s="372"/>
      <c r="AC37" s="372"/>
      <c r="AD37" s="372"/>
      <c r="AE37" s="372"/>
      <c r="AF37" s="372"/>
      <c r="AG37" s="372"/>
      <c r="AH37" s="372"/>
      <c r="AI37" s="372"/>
      <c r="AJ37" s="372"/>
      <c r="AK37" s="372"/>
      <c r="AL37" s="372"/>
      <c r="AM37" s="372"/>
      <c r="AN37" s="372"/>
      <c r="AO37" s="372"/>
      <c r="AP37" s="372"/>
      <c r="AQ37" s="372"/>
      <c r="AR37" s="372"/>
      <c r="AS37" s="372"/>
      <c r="AT37" s="372"/>
      <c r="AU37" s="372"/>
      <c r="AV37" s="372"/>
      <c r="AW37" s="372"/>
      <c r="AX37" s="372"/>
      <c r="AY37" s="372"/>
      <c r="AZ37" s="372"/>
      <c r="BA37" s="372"/>
    </row>
    <row r="38" spans="3:53" s="389" customFormat="1" x14ac:dyDescent="0.3">
      <c r="D38" s="388"/>
      <c r="E38" s="388"/>
      <c r="F38" s="372"/>
      <c r="G38" s="372"/>
      <c r="H38" s="372"/>
      <c r="I38" s="372"/>
      <c r="J38" s="372"/>
      <c r="K38" s="372"/>
      <c r="L38" s="372"/>
      <c r="M38" s="372"/>
      <c r="N38" s="372"/>
      <c r="O38" s="372"/>
      <c r="P38" s="372"/>
      <c r="Q38" s="372"/>
      <c r="R38" s="372"/>
      <c r="S38" s="372"/>
      <c r="T38" s="372"/>
      <c r="U38" s="372"/>
      <c r="V38" s="372"/>
      <c r="W38" s="372"/>
      <c r="X38" s="372"/>
      <c r="Y38" s="372"/>
      <c r="Z38" s="372"/>
      <c r="AA38" s="372"/>
      <c r="AB38" s="372"/>
      <c r="AC38" s="372"/>
      <c r="AD38" s="372"/>
      <c r="AE38" s="372"/>
      <c r="AF38" s="372"/>
      <c r="AG38" s="372"/>
      <c r="AH38" s="372"/>
      <c r="AI38" s="372"/>
      <c r="AJ38" s="372"/>
      <c r="AK38" s="372"/>
      <c r="AL38" s="372"/>
      <c r="AM38" s="372"/>
      <c r="AN38" s="372"/>
      <c r="AO38" s="372"/>
      <c r="AP38" s="372"/>
      <c r="AQ38" s="372"/>
      <c r="AR38" s="372"/>
      <c r="AS38" s="372"/>
      <c r="AT38" s="372"/>
      <c r="AU38" s="372"/>
      <c r="AV38" s="372"/>
      <c r="AW38" s="372"/>
      <c r="AX38" s="372"/>
      <c r="AY38" s="372"/>
      <c r="AZ38" s="372"/>
      <c r="BA38" s="372"/>
    </row>
    <row r="39" spans="3:53" s="389" customFormat="1" x14ac:dyDescent="0.3">
      <c r="D39" s="388"/>
      <c r="E39" s="388"/>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372"/>
      <c r="AN39" s="372"/>
      <c r="AO39" s="372"/>
      <c r="AP39" s="372"/>
      <c r="AQ39" s="372"/>
      <c r="AR39" s="372"/>
      <c r="AS39" s="372"/>
      <c r="AT39" s="372"/>
      <c r="AU39" s="372"/>
      <c r="AV39" s="372"/>
      <c r="AW39" s="372"/>
      <c r="AX39" s="372"/>
      <c r="AY39" s="372"/>
      <c r="AZ39" s="372"/>
      <c r="BA39" s="372"/>
    </row>
    <row r="40" spans="3:53" s="389" customFormat="1" x14ac:dyDescent="0.3">
      <c r="D40" s="388"/>
      <c r="E40" s="388"/>
      <c r="F40" s="372"/>
      <c r="G40" s="372"/>
      <c r="H40" s="372"/>
      <c r="I40" s="372"/>
      <c r="J40" s="372"/>
      <c r="K40" s="372"/>
      <c r="L40" s="372"/>
      <c r="M40" s="372"/>
      <c r="N40" s="372"/>
      <c r="O40" s="372"/>
      <c r="P40" s="372"/>
      <c r="Q40" s="372"/>
      <c r="R40" s="372"/>
      <c r="S40" s="372"/>
      <c r="T40" s="372"/>
      <c r="U40" s="372"/>
      <c r="V40" s="372"/>
      <c r="W40" s="372"/>
      <c r="X40" s="372"/>
      <c r="Y40" s="372"/>
      <c r="Z40" s="372"/>
      <c r="AA40" s="372"/>
      <c r="AB40" s="372"/>
      <c r="AC40" s="372"/>
      <c r="AD40" s="372"/>
      <c r="AE40" s="372"/>
      <c r="AF40" s="372"/>
      <c r="AG40" s="372"/>
      <c r="AH40" s="372"/>
      <c r="AI40" s="372"/>
      <c r="AJ40" s="372"/>
      <c r="AK40" s="372"/>
      <c r="AL40" s="372"/>
      <c r="AM40" s="372"/>
      <c r="AN40" s="372"/>
      <c r="AO40" s="372"/>
      <c r="AP40" s="372"/>
      <c r="AQ40" s="372"/>
      <c r="AR40" s="372"/>
      <c r="AS40" s="372"/>
      <c r="AT40" s="372"/>
      <c r="AU40" s="372"/>
      <c r="AV40" s="372"/>
      <c r="AW40" s="372"/>
      <c r="AX40" s="372"/>
      <c r="AY40" s="372"/>
      <c r="AZ40" s="372"/>
      <c r="BA40" s="372"/>
    </row>
    <row r="41" spans="3:53" s="389" customFormat="1" x14ac:dyDescent="0.3">
      <c r="D41" s="388"/>
      <c r="E41" s="388"/>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row>
    <row r="42" spans="3:53" s="389" customFormat="1" x14ac:dyDescent="0.3">
      <c r="D42" s="388"/>
      <c r="E42" s="388"/>
      <c r="F42" s="372"/>
      <c r="G42" s="372"/>
      <c r="H42" s="372"/>
      <c r="I42" s="372"/>
      <c r="J42" s="372"/>
      <c r="K42" s="372"/>
      <c r="L42" s="372"/>
      <c r="M42" s="372"/>
      <c r="N42" s="372"/>
      <c r="O42" s="372"/>
      <c r="P42" s="372"/>
      <c r="Q42" s="372"/>
      <c r="R42" s="372"/>
      <c r="S42" s="372"/>
      <c r="T42" s="372"/>
      <c r="U42" s="372"/>
      <c r="V42" s="372"/>
      <c r="W42" s="372"/>
      <c r="X42" s="372"/>
      <c r="Y42" s="372"/>
      <c r="Z42" s="372"/>
      <c r="AA42" s="372"/>
      <c r="AB42" s="372"/>
      <c r="AC42" s="372"/>
      <c r="AD42" s="372"/>
      <c r="AE42" s="372"/>
      <c r="AF42" s="372"/>
      <c r="AG42" s="372"/>
      <c r="AH42" s="372"/>
      <c r="AI42" s="372"/>
      <c r="AJ42" s="372"/>
      <c r="AK42" s="372"/>
      <c r="AL42" s="372"/>
      <c r="AM42" s="372"/>
      <c r="AN42" s="372"/>
      <c r="AO42" s="372"/>
      <c r="AP42" s="372"/>
      <c r="AQ42" s="372"/>
      <c r="AR42" s="372"/>
      <c r="AS42" s="372"/>
      <c r="AT42" s="372"/>
      <c r="AU42" s="372"/>
      <c r="AV42" s="372"/>
      <c r="AW42" s="372"/>
      <c r="AX42" s="372"/>
      <c r="AY42" s="372"/>
      <c r="AZ42" s="372"/>
      <c r="BA42" s="372"/>
    </row>
    <row r="43" spans="3:53" s="389" customFormat="1" x14ac:dyDescent="0.3">
      <c r="D43" s="388"/>
      <c r="E43" s="388"/>
      <c r="F43" s="372"/>
      <c r="G43" s="372"/>
      <c r="H43" s="372"/>
      <c r="I43" s="372"/>
      <c r="J43" s="372"/>
      <c r="K43" s="372"/>
      <c r="L43" s="372"/>
      <c r="M43" s="372"/>
      <c r="N43" s="372"/>
      <c r="O43" s="372"/>
      <c r="P43" s="372"/>
      <c r="Q43" s="372"/>
      <c r="R43" s="372"/>
      <c r="S43" s="372"/>
      <c r="T43" s="372"/>
      <c r="U43" s="372"/>
      <c r="V43" s="372"/>
      <c r="W43" s="372"/>
      <c r="X43" s="372"/>
      <c r="Y43" s="372"/>
      <c r="Z43" s="372"/>
      <c r="AA43" s="372"/>
      <c r="AB43" s="372"/>
      <c r="AC43" s="372"/>
      <c r="AD43" s="372"/>
      <c r="AE43" s="372"/>
      <c r="AF43" s="372"/>
      <c r="AG43" s="372"/>
      <c r="AH43" s="372"/>
      <c r="AI43" s="372"/>
      <c r="AJ43" s="372"/>
      <c r="AK43" s="372"/>
      <c r="AL43" s="372"/>
      <c r="AM43" s="372"/>
      <c r="AN43" s="372"/>
      <c r="AO43" s="372"/>
      <c r="AP43" s="372"/>
      <c r="AQ43" s="372"/>
      <c r="AR43" s="372"/>
      <c r="AS43" s="372"/>
      <c r="AT43" s="372"/>
      <c r="AU43" s="372"/>
      <c r="AV43" s="372"/>
      <c r="AW43" s="372"/>
      <c r="AX43" s="372"/>
      <c r="AY43" s="372"/>
      <c r="AZ43" s="372"/>
      <c r="BA43" s="372"/>
    </row>
    <row r="44" spans="3:53" s="389" customFormat="1" x14ac:dyDescent="0.3">
      <c r="D44" s="388"/>
      <c r="E44" s="388"/>
      <c r="F44" s="372"/>
      <c r="G44" s="372"/>
      <c r="H44" s="372"/>
      <c r="I44" s="372"/>
      <c r="J44" s="372"/>
      <c r="K44" s="372"/>
      <c r="L44" s="372"/>
      <c r="M44" s="372"/>
      <c r="N44" s="372"/>
      <c r="O44" s="372"/>
      <c r="P44" s="372"/>
      <c r="Q44" s="372"/>
      <c r="R44" s="372"/>
      <c r="S44" s="372"/>
      <c r="T44" s="372"/>
      <c r="U44" s="372"/>
      <c r="V44" s="372"/>
      <c r="W44" s="372"/>
      <c r="X44" s="372"/>
      <c r="Y44" s="372"/>
      <c r="Z44" s="372"/>
      <c r="AA44" s="372"/>
      <c r="AB44" s="372"/>
      <c r="AC44" s="372"/>
      <c r="AD44" s="372"/>
      <c r="AE44" s="372"/>
      <c r="AF44" s="372"/>
      <c r="AG44" s="372"/>
      <c r="AH44" s="372"/>
      <c r="AI44" s="372"/>
      <c r="AJ44" s="372"/>
      <c r="AK44" s="372"/>
      <c r="AL44" s="372"/>
      <c r="AM44" s="372"/>
      <c r="AN44" s="372"/>
      <c r="AO44" s="372"/>
      <c r="AP44" s="372"/>
      <c r="AQ44" s="372"/>
      <c r="AR44" s="372"/>
      <c r="AS44" s="372"/>
      <c r="AT44" s="372"/>
      <c r="AU44" s="372"/>
      <c r="AV44" s="372"/>
      <c r="AW44" s="372"/>
      <c r="AX44" s="372"/>
      <c r="AY44" s="372"/>
      <c r="AZ44" s="372"/>
      <c r="BA44" s="372"/>
    </row>
    <row r="45" spans="3:53" s="389" customFormat="1" x14ac:dyDescent="0.3">
      <c r="D45" s="388"/>
      <c r="E45" s="388"/>
      <c r="F45" s="372"/>
      <c r="G45" s="372"/>
      <c r="H45" s="372"/>
      <c r="I45" s="372"/>
      <c r="J45" s="372"/>
      <c r="K45" s="372"/>
      <c r="L45" s="372"/>
      <c r="M45" s="372"/>
      <c r="N45" s="372"/>
      <c r="O45" s="372"/>
      <c r="P45" s="372"/>
      <c r="Q45" s="372"/>
      <c r="R45" s="372"/>
      <c r="S45" s="372"/>
      <c r="T45" s="372"/>
      <c r="U45" s="372"/>
      <c r="V45" s="372"/>
      <c r="W45" s="372"/>
      <c r="X45" s="372"/>
      <c r="Y45" s="372"/>
      <c r="Z45" s="372"/>
      <c r="AA45" s="372"/>
      <c r="AB45" s="372"/>
      <c r="AC45" s="372"/>
      <c r="AD45" s="372"/>
      <c r="AE45" s="372"/>
      <c r="AF45" s="372"/>
      <c r="AG45" s="372"/>
      <c r="AH45" s="372"/>
      <c r="AI45" s="372"/>
      <c r="AJ45" s="372"/>
      <c r="AK45" s="372"/>
      <c r="AL45" s="372"/>
      <c r="AM45" s="372"/>
      <c r="AN45" s="372"/>
      <c r="AO45" s="372"/>
      <c r="AP45" s="372"/>
      <c r="AQ45" s="372"/>
      <c r="AR45" s="372"/>
      <c r="AS45" s="372"/>
      <c r="AT45" s="372"/>
      <c r="AU45" s="372"/>
      <c r="AV45" s="372"/>
      <c r="AW45" s="372"/>
      <c r="AX45" s="372"/>
      <c r="AY45" s="372"/>
      <c r="AZ45" s="372"/>
      <c r="BA45" s="372"/>
    </row>
    <row r="46" spans="3:53" s="389" customFormat="1" x14ac:dyDescent="0.3">
      <c r="D46" s="388"/>
      <c r="E46" s="388"/>
      <c r="F46" s="372"/>
      <c r="G46" s="372"/>
      <c r="H46" s="372"/>
      <c r="I46" s="372"/>
      <c r="J46" s="372"/>
      <c r="K46" s="372"/>
      <c r="L46" s="372"/>
      <c r="M46" s="372"/>
      <c r="N46" s="372"/>
      <c r="O46" s="372"/>
      <c r="P46" s="372"/>
      <c r="Q46" s="372"/>
      <c r="R46" s="372"/>
      <c r="S46" s="372"/>
      <c r="T46" s="372"/>
      <c r="U46" s="372"/>
      <c r="V46" s="372"/>
      <c r="W46" s="372"/>
      <c r="X46" s="372"/>
      <c r="Y46" s="372"/>
      <c r="Z46" s="372"/>
      <c r="AA46" s="372"/>
      <c r="AB46" s="372"/>
      <c r="AC46" s="372"/>
      <c r="AD46" s="372"/>
      <c r="AE46" s="372"/>
      <c r="AF46" s="372"/>
      <c r="AG46" s="372"/>
      <c r="AH46" s="372"/>
      <c r="AI46" s="372"/>
      <c r="AJ46" s="372"/>
      <c r="AK46" s="372"/>
      <c r="AL46" s="372"/>
      <c r="AM46" s="372"/>
      <c r="AN46" s="372"/>
      <c r="AO46" s="372"/>
      <c r="AP46" s="372"/>
      <c r="AQ46" s="372"/>
      <c r="AR46" s="372"/>
      <c r="AS46" s="372"/>
      <c r="AT46" s="372"/>
      <c r="AU46" s="372"/>
      <c r="AV46" s="372"/>
      <c r="AW46" s="372"/>
      <c r="AX46" s="372"/>
      <c r="AY46" s="372"/>
      <c r="AZ46" s="372"/>
      <c r="BA46" s="372"/>
    </row>
    <row r="47" spans="3:53" s="389" customFormat="1" x14ac:dyDescent="0.3">
      <c r="D47" s="388"/>
      <c r="E47" s="388"/>
      <c r="F47" s="372"/>
      <c r="G47" s="372"/>
      <c r="H47" s="372"/>
      <c r="I47" s="372"/>
      <c r="J47" s="372"/>
      <c r="K47" s="372"/>
      <c r="L47" s="372"/>
      <c r="M47" s="372"/>
      <c r="N47" s="372"/>
      <c r="O47" s="372"/>
      <c r="P47" s="372"/>
      <c r="Q47" s="372"/>
      <c r="R47" s="372"/>
      <c r="S47" s="372"/>
      <c r="T47" s="372"/>
      <c r="U47" s="372"/>
      <c r="V47" s="372"/>
      <c r="W47" s="372"/>
      <c r="X47" s="372"/>
      <c r="Y47" s="372"/>
      <c r="Z47" s="372"/>
      <c r="AA47" s="372"/>
      <c r="AB47" s="372"/>
      <c r="AC47" s="372"/>
      <c r="AD47" s="372"/>
      <c r="AE47" s="372"/>
      <c r="AF47" s="372"/>
      <c r="AG47" s="372"/>
      <c r="AH47" s="372"/>
      <c r="AI47" s="372"/>
      <c r="AJ47" s="372"/>
      <c r="AK47" s="372"/>
      <c r="AL47" s="372"/>
      <c r="AM47" s="372"/>
      <c r="AN47" s="372"/>
      <c r="AO47" s="372"/>
      <c r="AP47" s="372"/>
      <c r="AQ47" s="372"/>
      <c r="AR47" s="372"/>
      <c r="AS47" s="372"/>
      <c r="AT47" s="372"/>
      <c r="AU47" s="372"/>
      <c r="AV47" s="372"/>
      <c r="AW47" s="372"/>
      <c r="AX47" s="372"/>
      <c r="AY47" s="372"/>
      <c r="AZ47" s="372"/>
      <c r="BA47" s="372"/>
    </row>
  </sheetData>
  <mergeCells count="4">
    <mergeCell ref="D2:H2"/>
    <mergeCell ref="C4:C6"/>
    <mergeCell ref="F4:F6"/>
    <mergeCell ref="H4:H6"/>
  </mergeCells>
  <pageMargins left="0.70866141732283472" right="0.70866141732283472" top="0.74803149606299213" bottom="0.74803149606299213" header="0.31496062992125984" footer="0.31496062992125984"/>
  <pageSetup scale="58" fitToHeight="0" orientation="landscape" r:id="rId1"/>
  <headerFooter>
    <oddFooter>&amp;L&amp;A&amp;RIMF Mission - Georgia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BA45"/>
  <sheetViews>
    <sheetView showGridLines="0" zoomScaleNormal="100" workbookViewId="0">
      <selection activeCell="D2" sqref="D2"/>
    </sheetView>
  </sheetViews>
  <sheetFormatPr defaultColWidth="9.28515625" defaultRowHeight="13.5" x14ac:dyDescent="0.25"/>
  <cols>
    <col min="1" max="1" width="9.28515625" style="372"/>
    <col min="2" max="2" width="6.7109375" style="372" customWidth="1"/>
    <col min="3" max="3" width="10.28515625" style="372" customWidth="1"/>
    <col min="4" max="4" width="105.7109375" style="372" customWidth="1"/>
    <col min="5" max="5" width="17.42578125" style="372" bestFit="1" customWidth="1"/>
    <col min="6" max="6" width="10.28515625" style="372" bestFit="1" customWidth="1"/>
    <col min="7" max="7" width="19.42578125" style="372" customWidth="1"/>
    <col min="8" max="8" width="12" style="372" customWidth="1"/>
    <col min="9" max="16384" width="9.28515625" style="372"/>
  </cols>
  <sheetData>
    <row r="1" spans="1:12" ht="14.25" thickBot="1" x14ac:dyDescent="0.3"/>
    <row r="2" spans="1:12" ht="25.5" customHeight="1" x14ac:dyDescent="0.25">
      <c r="A2" s="394"/>
      <c r="B2" s="514"/>
      <c r="C2" s="515"/>
      <c r="D2" s="620" t="s">
        <v>553</v>
      </c>
      <c r="E2" s="515"/>
      <c r="F2" s="515"/>
      <c r="G2" s="432"/>
      <c r="H2" s="434"/>
      <c r="I2" s="394"/>
      <c r="J2" s="394"/>
      <c r="K2" s="394"/>
      <c r="L2" s="394"/>
    </row>
    <row r="3" spans="1:12" ht="7.5" customHeight="1" x14ac:dyDescent="0.25">
      <c r="A3" s="394"/>
      <c r="B3" s="496"/>
      <c r="C3" s="497"/>
      <c r="D3" s="601" t="s">
        <v>91</v>
      </c>
      <c r="E3" s="497"/>
      <c r="F3" s="497"/>
      <c r="G3" s="433"/>
      <c r="H3" s="436"/>
      <c r="I3" s="394"/>
      <c r="J3" s="394"/>
      <c r="K3" s="394"/>
      <c r="L3" s="394"/>
    </row>
    <row r="4" spans="1:12" ht="7.5" customHeight="1" x14ac:dyDescent="0.25">
      <c r="A4" s="394"/>
      <c r="B4" s="499"/>
      <c r="C4" s="649" t="s">
        <v>216</v>
      </c>
      <c r="D4" s="607"/>
      <c r="E4" s="501"/>
      <c r="F4" s="501"/>
      <c r="G4" s="500"/>
      <c r="H4" s="702" t="s">
        <v>217</v>
      </c>
      <c r="I4" s="394"/>
      <c r="J4" s="394"/>
      <c r="K4" s="394"/>
      <c r="L4" s="394"/>
    </row>
    <row r="5" spans="1:12" s="374" customFormat="1" ht="15" customHeight="1" x14ac:dyDescent="0.25">
      <c r="A5" s="395"/>
      <c r="B5" s="484" t="s">
        <v>107</v>
      </c>
      <c r="C5" s="650"/>
      <c r="D5" s="486" t="s">
        <v>108</v>
      </c>
      <c r="E5" s="486" t="s">
        <v>109</v>
      </c>
      <c r="F5" s="516" t="s">
        <v>110</v>
      </c>
      <c r="G5" s="619" t="s">
        <v>219</v>
      </c>
      <c r="H5" s="703"/>
      <c r="I5" s="395"/>
      <c r="J5" s="395"/>
      <c r="K5" s="395"/>
      <c r="L5" s="395"/>
    </row>
    <row r="6" spans="1:12" s="374" customFormat="1" ht="7.5" customHeight="1" x14ac:dyDescent="0.25">
      <c r="A6" s="395"/>
      <c r="B6" s="504"/>
      <c r="C6" s="651"/>
      <c r="D6" s="596"/>
      <c r="E6" s="505"/>
      <c r="F6" s="505"/>
      <c r="G6" s="393"/>
      <c r="H6" s="704"/>
      <c r="I6" s="395"/>
      <c r="J6" s="395"/>
      <c r="K6" s="395"/>
      <c r="L6" s="395"/>
    </row>
    <row r="7" spans="1:12" s="374" customFormat="1" ht="7.5" customHeight="1" x14ac:dyDescent="0.25">
      <c r="A7" s="395"/>
      <c r="B7" s="496"/>
      <c r="C7" s="497"/>
      <c r="D7" s="601"/>
      <c r="E7" s="497"/>
      <c r="F7" s="497"/>
      <c r="G7" s="433"/>
      <c r="H7" s="436"/>
      <c r="I7" s="395"/>
      <c r="J7" s="395"/>
      <c r="K7" s="395"/>
      <c r="L7" s="395"/>
    </row>
    <row r="8" spans="1:12" s="374" customFormat="1" ht="15" customHeight="1" x14ac:dyDescent="0.25">
      <c r="A8" s="395"/>
      <c r="B8" s="496">
        <v>1</v>
      </c>
      <c r="C8" s="497" t="s">
        <v>82</v>
      </c>
      <c r="D8" s="601" t="s">
        <v>484</v>
      </c>
      <c r="E8" s="497" t="s">
        <v>485</v>
      </c>
      <c r="F8" s="497" t="s">
        <v>54</v>
      </c>
      <c r="G8" s="433" t="s">
        <v>222</v>
      </c>
      <c r="H8" s="436" t="s">
        <v>85</v>
      </c>
      <c r="I8" s="395"/>
      <c r="J8" s="395"/>
      <c r="K8" s="395"/>
      <c r="L8" s="395"/>
    </row>
    <row r="9" spans="1:12" s="374" customFormat="1" ht="15" customHeight="1" x14ac:dyDescent="0.25">
      <c r="A9" s="395"/>
      <c r="B9" s="496">
        <v>2</v>
      </c>
      <c r="C9" s="497" t="s">
        <v>83</v>
      </c>
      <c r="D9" s="601" t="s">
        <v>486</v>
      </c>
      <c r="E9" s="497" t="s">
        <v>487</v>
      </c>
      <c r="F9" s="497" t="s">
        <v>54</v>
      </c>
      <c r="G9" s="433" t="s">
        <v>448</v>
      </c>
      <c r="H9" s="436" t="s">
        <v>85</v>
      </c>
      <c r="I9" s="395"/>
      <c r="J9" s="395"/>
      <c r="K9" s="395"/>
      <c r="L9" s="395"/>
    </row>
    <row r="10" spans="1:12" s="376" customFormat="1" ht="15" customHeight="1" x14ac:dyDescent="0.25">
      <c r="A10" s="392"/>
      <c r="B10" s="496">
        <v>3</v>
      </c>
      <c r="C10" s="497" t="s">
        <v>82</v>
      </c>
      <c r="D10" s="601" t="s">
        <v>488</v>
      </c>
      <c r="E10" s="497" t="s">
        <v>489</v>
      </c>
      <c r="F10" s="497" t="s">
        <v>54</v>
      </c>
      <c r="G10" s="433" t="s">
        <v>448</v>
      </c>
      <c r="H10" s="436" t="s">
        <v>85</v>
      </c>
      <c r="I10" s="392"/>
      <c r="J10" s="392"/>
      <c r="K10" s="392"/>
      <c r="L10" s="392"/>
    </row>
    <row r="11" spans="1:12" s="376" customFormat="1" ht="15" customHeight="1" x14ac:dyDescent="0.25">
      <c r="A11" s="392"/>
      <c r="B11" s="496">
        <v>4</v>
      </c>
      <c r="C11" s="497" t="s">
        <v>82</v>
      </c>
      <c r="D11" s="601" t="s">
        <v>490</v>
      </c>
      <c r="E11" s="497" t="s">
        <v>491</v>
      </c>
      <c r="F11" s="497" t="s">
        <v>54</v>
      </c>
      <c r="G11" s="433" t="s">
        <v>448</v>
      </c>
      <c r="H11" s="436" t="s">
        <v>85</v>
      </c>
      <c r="I11" s="392"/>
      <c r="J11" s="392"/>
      <c r="K11" s="392"/>
      <c r="L11" s="392"/>
    </row>
    <row r="12" spans="1:12" s="376" customFormat="1" ht="15" customHeight="1" x14ac:dyDescent="0.25">
      <c r="A12" s="392"/>
      <c r="B12" s="496">
        <v>5</v>
      </c>
      <c r="C12" s="497" t="s">
        <v>83</v>
      </c>
      <c r="D12" s="601" t="s">
        <v>291</v>
      </c>
      <c r="E12" s="497" t="s">
        <v>292</v>
      </c>
      <c r="F12" s="497" t="s">
        <v>54</v>
      </c>
      <c r="G12" s="433" t="s">
        <v>222</v>
      </c>
      <c r="H12" s="436" t="s">
        <v>85</v>
      </c>
      <c r="I12" s="392"/>
      <c r="J12" s="392"/>
      <c r="K12" s="392"/>
      <c r="L12" s="392"/>
    </row>
    <row r="13" spans="1:12" s="376" customFormat="1" ht="15" customHeight="1" x14ac:dyDescent="0.25">
      <c r="A13" s="392"/>
      <c r="B13" s="496">
        <v>6</v>
      </c>
      <c r="C13" s="497" t="s">
        <v>82</v>
      </c>
      <c r="D13" s="601" t="s">
        <v>492</v>
      </c>
      <c r="E13" s="497">
        <v>165.1</v>
      </c>
      <c r="F13" s="497" t="s">
        <v>54</v>
      </c>
      <c r="G13" s="433" t="s">
        <v>493</v>
      </c>
      <c r="H13" s="436" t="s">
        <v>85</v>
      </c>
      <c r="I13" s="392"/>
      <c r="J13" s="404"/>
      <c r="K13" s="392"/>
      <c r="L13" s="392"/>
    </row>
    <row r="14" spans="1:12" s="376" customFormat="1" ht="15" customHeight="1" x14ac:dyDescent="0.25">
      <c r="A14" s="392"/>
      <c r="B14" s="496">
        <v>7</v>
      </c>
      <c r="C14" s="497" t="s">
        <v>82</v>
      </c>
      <c r="D14" s="601" t="s">
        <v>494</v>
      </c>
      <c r="E14" s="497" t="s">
        <v>495</v>
      </c>
      <c r="F14" s="497" t="s">
        <v>86</v>
      </c>
      <c r="G14" s="433" t="s">
        <v>240</v>
      </c>
      <c r="H14" s="436" t="s">
        <v>87</v>
      </c>
      <c r="I14" s="392"/>
      <c r="J14" s="392"/>
      <c r="K14" s="392"/>
      <c r="L14" s="392"/>
    </row>
    <row r="15" spans="1:12" s="376" customFormat="1" ht="15" customHeight="1" x14ac:dyDescent="0.25">
      <c r="A15" s="392"/>
      <c r="B15" s="496">
        <v>8</v>
      </c>
      <c r="C15" s="497" t="s">
        <v>82</v>
      </c>
      <c r="D15" s="601" t="s">
        <v>496</v>
      </c>
      <c r="E15" s="497" t="s">
        <v>294</v>
      </c>
      <c r="F15" s="497" t="s">
        <v>86</v>
      </c>
      <c r="G15" s="433" t="s">
        <v>497</v>
      </c>
      <c r="H15" s="436" t="s">
        <v>87</v>
      </c>
      <c r="I15" s="392"/>
      <c r="J15" s="392"/>
      <c r="K15" s="392"/>
      <c r="L15" s="392"/>
    </row>
    <row r="16" spans="1:12" s="376" customFormat="1" ht="15" customHeight="1" x14ac:dyDescent="0.25">
      <c r="A16" s="392"/>
      <c r="B16" s="496">
        <v>9</v>
      </c>
      <c r="C16" s="497" t="s">
        <v>82</v>
      </c>
      <c r="D16" s="601" t="s">
        <v>498</v>
      </c>
      <c r="E16" s="497" t="s">
        <v>499</v>
      </c>
      <c r="F16" s="497" t="s">
        <v>86</v>
      </c>
      <c r="G16" s="433" t="s">
        <v>222</v>
      </c>
      <c r="H16" s="436" t="s">
        <v>87</v>
      </c>
      <c r="I16" s="392"/>
      <c r="J16" s="392"/>
      <c r="K16" s="392"/>
      <c r="L16" s="392"/>
    </row>
    <row r="17" spans="1:12" s="376" customFormat="1" ht="15" customHeight="1" x14ac:dyDescent="0.25">
      <c r="A17" s="392"/>
      <c r="B17" s="496">
        <v>10</v>
      </c>
      <c r="C17" s="497" t="s">
        <v>82</v>
      </c>
      <c r="D17" s="601" t="s">
        <v>500</v>
      </c>
      <c r="E17" s="497" t="s">
        <v>501</v>
      </c>
      <c r="F17" s="497" t="s">
        <v>86</v>
      </c>
      <c r="G17" s="433" t="s">
        <v>222</v>
      </c>
      <c r="H17" s="436" t="s">
        <v>87</v>
      </c>
      <c r="I17" s="392"/>
      <c r="J17" s="392"/>
      <c r="K17" s="392"/>
      <c r="L17" s="392"/>
    </row>
    <row r="18" spans="1:12" s="376" customFormat="1" ht="15" customHeight="1" x14ac:dyDescent="0.25">
      <c r="A18" s="392"/>
      <c r="B18" s="496">
        <v>11</v>
      </c>
      <c r="C18" s="497" t="s">
        <v>82</v>
      </c>
      <c r="D18" s="601" t="s">
        <v>502</v>
      </c>
      <c r="E18" s="497" t="s">
        <v>503</v>
      </c>
      <c r="F18" s="497" t="s">
        <v>86</v>
      </c>
      <c r="G18" s="433" t="s">
        <v>222</v>
      </c>
      <c r="H18" s="436" t="s">
        <v>87</v>
      </c>
      <c r="I18" s="392"/>
      <c r="J18" s="392"/>
      <c r="K18" s="392"/>
      <c r="L18" s="392"/>
    </row>
    <row r="19" spans="1:12" s="376" customFormat="1" ht="15" customHeight="1" x14ac:dyDescent="0.25">
      <c r="A19" s="392"/>
      <c r="B19" s="496">
        <v>12</v>
      </c>
      <c r="C19" s="497" t="s">
        <v>83</v>
      </c>
      <c r="D19" s="601" t="s">
        <v>504</v>
      </c>
      <c r="E19" s="497" t="s">
        <v>505</v>
      </c>
      <c r="F19" s="497" t="s">
        <v>86</v>
      </c>
      <c r="G19" s="433" t="s">
        <v>237</v>
      </c>
      <c r="H19" s="436" t="s">
        <v>87</v>
      </c>
      <c r="I19" s="392"/>
      <c r="J19" s="392"/>
      <c r="K19" s="392"/>
      <c r="L19" s="392"/>
    </row>
    <row r="20" spans="1:12" s="376" customFormat="1" ht="15" customHeight="1" x14ac:dyDescent="0.25">
      <c r="A20" s="392"/>
      <c r="B20" s="496">
        <v>13</v>
      </c>
      <c r="C20" s="497" t="s">
        <v>82</v>
      </c>
      <c r="D20" s="601" t="s">
        <v>468</v>
      </c>
      <c r="E20" s="497" t="s">
        <v>469</v>
      </c>
      <c r="F20" s="497" t="s">
        <v>86</v>
      </c>
      <c r="G20" s="433" t="s">
        <v>222</v>
      </c>
      <c r="H20" s="436" t="s">
        <v>87</v>
      </c>
      <c r="I20" s="392"/>
      <c r="J20" s="392"/>
      <c r="K20" s="392"/>
      <c r="L20" s="392"/>
    </row>
    <row r="21" spans="1:12" s="376" customFormat="1" ht="15" customHeight="1" x14ac:dyDescent="0.25">
      <c r="A21" s="392"/>
      <c r="B21" s="496">
        <v>14</v>
      </c>
      <c r="C21" s="497" t="s">
        <v>82</v>
      </c>
      <c r="D21" s="601" t="s">
        <v>506</v>
      </c>
      <c r="E21" s="497" t="s">
        <v>88</v>
      </c>
      <c r="F21" s="497" t="s">
        <v>86</v>
      </c>
      <c r="G21" s="433" t="s">
        <v>497</v>
      </c>
      <c r="H21" s="436" t="s">
        <v>87</v>
      </c>
      <c r="I21" s="392"/>
      <c r="J21" s="392"/>
      <c r="K21" s="392"/>
      <c r="L21" s="392"/>
    </row>
    <row r="22" spans="1:12" s="376" customFormat="1" ht="15" customHeight="1" x14ac:dyDescent="0.25">
      <c r="A22" s="392"/>
      <c r="B22" s="496">
        <v>15</v>
      </c>
      <c r="C22" s="497" t="s">
        <v>83</v>
      </c>
      <c r="D22" s="601" t="s">
        <v>507</v>
      </c>
      <c r="E22" s="497" t="s">
        <v>508</v>
      </c>
      <c r="F22" s="497" t="s">
        <v>86</v>
      </c>
      <c r="G22" s="433" t="s">
        <v>240</v>
      </c>
      <c r="H22" s="436" t="s">
        <v>87</v>
      </c>
      <c r="I22" s="392"/>
      <c r="J22" s="392"/>
      <c r="K22" s="392"/>
      <c r="L22" s="392"/>
    </row>
    <row r="23" spans="1:12" s="376" customFormat="1" ht="15" customHeight="1" x14ac:dyDescent="0.25">
      <c r="A23" s="392"/>
      <c r="B23" s="496">
        <v>16</v>
      </c>
      <c r="C23" s="497" t="s">
        <v>89</v>
      </c>
      <c r="D23" s="601" t="s">
        <v>509</v>
      </c>
      <c r="E23" s="497" t="s">
        <v>510</v>
      </c>
      <c r="F23" s="497" t="s">
        <v>90</v>
      </c>
      <c r="G23" s="433" t="s">
        <v>222</v>
      </c>
      <c r="H23" s="436" t="s">
        <v>85</v>
      </c>
      <c r="I23" s="392"/>
      <c r="J23" s="392"/>
      <c r="K23" s="392"/>
      <c r="L23" s="392"/>
    </row>
    <row r="24" spans="1:12" s="376" customFormat="1" ht="15" x14ac:dyDescent="0.25">
      <c r="A24" s="392"/>
      <c r="B24" s="499"/>
      <c r="C24" s="501"/>
      <c r="D24" s="607" t="s">
        <v>511</v>
      </c>
      <c r="E24" s="501"/>
      <c r="F24" s="501"/>
      <c r="G24" s="500"/>
      <c r="H24" s="608"/>
      <c r="I24" s="392"/>
      <c r="J24" s="392"/>
      <c r="K24" s="392"/>
      <c r="L24" s="392"/>
    </row>
    <row r="25" spans="1:12" s="376" customFormat="1" ht="15.75" thickBot="1" x14ac:dyDescent="0.3">
      <c r="A25" s="392"/>
      <c r="B25" s="609"/>
      <c r="C25" s="610"/>
      <c r="D25" s="611" t="s">
        <v>512</v>
      </c>
      <c r="E25" s="610"/>
      <c r="F25" s="610"/>
      <c r="G25" s="612"/>
      <c r="H25" s="613"/>
      <c r="I25" s="392"/>
      <c r="J25" s="392"/>
      <c r="K25" s="392"/>
      <c r="L25" s="392"/>
    </row>
    <row r="26" spans="1:12" s="376" customFormat="1" ht="7.5" customHeight="1" x14ac:dyDescent="0.25">
      <c r="A26" s="392"/>
      <c r="B26" s="392"/>
      <c r="C26" s="390"/>
      <c r="D26" s="392"/>
      <c r="E26" s="392"/>
      <c r="F26" s="401"/>
      <c r="G26" s="401"/>
      <c r="H26" s="401"/>
      <c r="I26" s="392"/>
      <c r="J26" s="392"/>
      <c r="K26" s="392"/>
      <c r="L26" s="392"/>
    </row>
    <row r="27" spans="1:12" s="376" customFormat="1" ht="15" customHeight="1" x14ac:dyDescent="0.25">
      <c r="A27" s="392"/>
      <c r="B27" s="392"/>
      <c r="C27" s="392"/>
      <c r="D27" s="392"/>
      <c r="E27" s="394"/>
      <c r="F27" s="401"/>
      <c r="G27" s="401"/>
      <c r="H27" s="392"/>
      <c r="I27" s="392"/>
      <c r="J27" s="392"/>
      <c r="K27" s="392"/>
      <c r="L27" s="392"/>
    </row>
    <row r="28" spans="1:12" s="376" customFormat="1" ht="15" customHeight="1" x14ac:dyDescent="0.25">
      <c r="A28" s="392"/>
      <c r="B28" s="392"/>
      <c r="C28" s="392"/>
      <c r="D28" s="392"/>
      <c r="E28" s="394"/>
      <c r="F28" s="401"/>
      <c r="G28" s="401"/>
      <c r="H28" s="392"/>
      <c r="I28" s="392"/>
      <c r="J28" s="392"/>
      <c r="K28" s="392"/>
      <c r="L28" s="392"/>
    </row>
    <row r="29" spans="1:12" s="376" customFormat="1" ht="11.25" customHeight="1" x14ac:dyDescent="0.25">
      <c r="A29" s="392"/>
      <c r="B29" s="392"/>
      <c r="C29" s="392"/>
      <c r="D29" s="392"/>
      <c r="E29" s="392"/>
      <c r="F29" s="394"/>
      <c r="G29" s="401"/>
      <c r="H29" s="401"/>
      <c r="I29" s="392"/>
      <c r="J29" s="392"/>
      <c r="K29" s="392"/>
      <c r="L29" s="392"/>
    </row>
    <row r="30" spans="1:12" s="376" customFormat="1" ht="11.25" customHeight="1" x14ac:dyDescent="0.25">
      <c r="A30" s="392"/>
      <c r="B30" s="392"/>
      <c r="C30" s="392"/>
      <c r="D30" s="392"/>
      <c r="E30" s="392"/>
      <c r="F30" s="401"/>
      <c r="G30" s="401"/>
      <c r="H30" s="401"/>
      <c r="I30" s="392"/>
      <c r="J30" s="392"/>
      <c r="K30" s="392"/>
      <c r="L30" s="392"/>
    </row>
    <row r="31" spans="1:12" ht="15" x14ac:dyDescent="0.25">
      <c r="A31" s="394"/>
      <c r="B31" s="394"/>
      <c r="C31" s="394"/>
      <c r="D31" s="405"/>
      <c r="E31" s="405"/>
      <c r="F31" s="394"/>
      <c r="G31" s="394"/>
      <c r="H31" s="394"/>
      <c r="I31" s="394"/>
      <c r="J31" s="394"/>
      <c r="K31" s="394"/>
      <c r="L31" s="394"/>
    </row>
    <row r="32" spans="1:12" ht="15" x14ac:dyDescent="0.25">
      <c r="A32" s="394"/>
      <c r="B32" s="394"/>
      <c r="C32" s="394"/>
      <c r="D32" s="405"/>
      <c r="E32" s="405"/>
      <c r="F32" s="394"/>
      <c r="G32" s="394"/>
      <c r="H32" s="394"/>
      <c r="I32" s="394"/>
      <c r="J32" s="394"/>
      <c r="K32" s="394"/>
      <c r="L32" s="394"/>
    </row>
    <row r="33" spans="1:53" ht="15" x14ac:dyDescent="0.25">
      <c r="A33" s="394"/>
      <c r="B33" s="394"/>
      <c r="C33" s="394"/>
      <c r="D33" s="405"/>
      <c r="E33" s="405"/>
      <c r="F33" s="394"/>
      <c r="G33" s="394"/>
      <c r="H33" s="394"/>
      <c r="I33" s="394"/>
      <c r="J33" s="394"/>
      <c r="K33" s="394"/>
      <c r="L33" s="394"/>
    </row>
    <row r="34" spans="1:53" ht="15" x14ac:dyDescent="0.25">
      <c r="A34" s="394"/>
      <c r="B34" s="394"/>
      <c r="C34" s="394"/>
      <c r="D34" s="405"/>
      <c r="E34" s="405"/>
      <c r="F34" s="394"/>
      <c r="G34" s="394"/>
      <c r="H34" s="394"/>
      <c r="I34" s="394"/>
      <c r="J34" s="394"/>
      <c r="K34" s="394"/>
      <c r="L34" s="394"/>
    </row>
    <row r="35" spans="1:53" s="389" customFormat="1" x14ac:dyDescent="0.3">
      <c r="D35" s="388"/>
      <c r="E35" s="388"/>
      <c r="F35" s="372"/>
      <c r="G35" s="372"/>
      <c r="H35" s="372"/>
      <c r="I35" s="372"/>
      <c r="J35" s="372"/>
      <c r="K35" s="372"/>
      <c r="L35" s="372"/>
      <c r="M35" s="372"/>
      <c r="N35" s="372"/>
      <c r="O35" s="372"/>
      <c r="P35" s="372"/>
      <c r="Q35" s="372"/>
      <c r="R35" s="372"/>
      <c r="S35" s="372"/>
      <c r="T35" s="372"/>
      <c r="U35" s="372"/>
      <c r="V35" s="372"/>
      <c r="W35" s="372"/>
      <c r="X35" s="372"/>
      <c r="Y35" s="372"/>
      <c r="Z35" s="372"/>
      <c r="AA35" s="372"/>
      <c r="AB35" s="372"/>
      <c r="AC35" s="372"/>
      <c r="AD35" s="372"/>
      <c r="AE35" s="372"/>
      <c r="AF35" s="372"/>
      <c r="AG35" s="372"/>
      <c r="AH35" s="372"/>
      <c r="AI35" s="372"/>
      <c r="AJ35" s="372"/>
      <c r="AK35" s="372"/>
      <c r="AL35" s="372"/>
      <c r="AM35" s="372"/>
      <c r="AN35" s="372"/>
      <c r="AO35" s="372"/>
      <c r="AP35" s="372"/>
      <c r="AQ35" s="372"/>
      <c r="AR35" s="372"/>
      <c r="AS35" s="372"/>
      <c r="AT35" s="372"/>
      <c r="AU35" s="372"/>
      <c r="AV35" s="372"/>
      <c r="AW35" s="372"/>
      <c r="AX35" s="372"/>
      <c r="AY35" s="372"/>
      <c r="AZ35" s="372"/>
      <c r="BA35" s="372"/>
    </row>
    <row r="36" spans="1:53" s="389" customFormat="1" x14ac:dyDescent="0.3">
      <c r="D36" s="388"/>
      <c r="E36" s="388"/>
      <c r="F36" s="372"/>
      <c r="G36" s="372"/>
      <c r="H36" s="372"/>
      <c r="I36" s="372"/>
      <c r="J36" s="372"/>
      <c r="K36" s="372"/>
      <c r="L36" s="372"/>
      <c r="M36" s="372"/>
      <c r="N36" s="372"/>
      <c r="O36" s="372"/>
      <c r="P36" s="372"/>
      <c r="Q36" s="372"/>
      <c r="R36" s="372"/>
      <c r="S36" s="372"/>
      <c r="T36" s="372"/>
      <c r="U36" s="372"/>
      <c r="V36" s="372"/>
      <c r="W36" s="372"/>
      <c r="X36" s="372"/>
      <c r="Y36" s="372"/>
      <c r="Z36" s="372"/>
      <c r="AA36" s="372"/>
      <c r="AB36" s="372"/>
      <c r="AC36" s="372"/>
      <c r="AD36" s="372"/>
      <c r="AE36" s="372"/>
      <c r="AF36" s="372"/>
      <c r="AG36" s="372"/>
      <c r="AH36" s="372"/>
      <c r="AI36" s="372"/>
      <c r="AJ36" s="372"/>
      <c r="AK36" s="372"/>
      <c r="AL36" s="372"/>
      <c r="AM36" s="372"/>
      <c r="AN36" s="372"/>
      <c r="AO36" s="372"/>
      <c r="AP36" s="372"/>
      <c r="AQ36" s="372"/>
      <c r="AR36" s="372"/>
      <c r="AS36" s="372"/>
      <c r="AT36" s="372"/>
      <c r="AU36" s="372"/>
      <c r="AV36" s="372"/>
      <c r="AW36" s="372"/>
      <c r="AX36" s="372"/>
      <c r="AY36" s="372"/>
      <c r="AZ36" s="372"/>
      <c r="BA36" s="372"/>
    </row>
    <row r="37" spans="1:53" s="389" customFormat="1" x14ac:dyDescent="0.3">
      <c r="D37" s="388"/>
      <c r="E37" s="388"/>
      <c r="F37" s="372"/>
      <c r="G37" s="372"/>
      <c r="H37" s="372"/>
      <c r="I37" s="372"/>
      <c r="J37" s="372"/>
      <c r="K37" s="372"/>
      <c r="L37" s="372"/>
      <c r="M37" s="372"/>
      <c r="N37" s="372"/>
      <c r="O37" s="372"/>
      <c r="P37" s="372"/>
      <c r="Q37" s="372"/>
      <c r="R37" s="372"/>
      <c r="S37" s="372"/>
      <c r="T37" s="372"/>
      <c r="U37" s="372"/>
      <c r="V37" s="372"/>
      <c r="W37" s="372"/>
      <c r="X37" s="372"/>
      <c r="Y37" s="372"/>
      <c r="Z37" s="372"/>
      <c r="AA37" s="372"/>
      <c r="AB37" s="372"/>
      <c r="AC37" s="372"/>
      <c r="AD37" s="372"/>
      <c r="AE37" s="372"/>
      <c r="AF37" s="372"/>
      <c r="AG37" s="372"/>
      <c r="AH37" s="372"/>
      <c r="AI37" s="372"/>
      <c r="AJ37" s="372"/>
      <c r="AK37" s="372"/>
      <c r="AL37" s="372"/>
      <c r="AM37" s="372"/>
      <c r="AN37" s="372"/>
      <c r="AO37" s="372"/>
      <c r="AP37" s="372"/>
      <c r="AQ37" s="372"/>
      <c r="AR37" s="372"/>
      <c r="AS37" s="372"/>
      <c r="AT37" s="372"/>
      <c r="AU37" s="372"/>
      <c r="AV37" s="372"/>
      <c r="AW37" s="372"/>
      <c r="AX37" s="372"/>
      <c r="AY37" s="372"/>
      <c r="AZ37" s="372"/>
      <c r="BA37" s="372"/>
    </row>
    <row r="38" spans="1:53" s="389" customFormat="1" x14ac:dyDescent="0.3">
      <c r="D38" s="388"/>
      <c r="E38" s="388"/>
      <c r="F38" s="372"/>
      <c r="G38" s="372"/>
      <c r="H38" s="372"/>
      <c r="I38" s="372"/>
      <c r="J38" s="372"/>
      <c r="K38" s="372"/>
      <c r="L38" s="372"/>
      <c r="M38" s="372"/>
      <c r="N38" s="372"/>
      <c r="O38" s="372"/>
      <c r="P38" s="372"/>
      <c r="Q38" s="372"/>
      <c r="R38" s="372"/>
      <c r="S38" s="372"/>
      <c r="T38" s="372"/>
      <c r="U38" s="372"/>
      <c r="V38" s="372"/>
      <c r="W38" s="372"/>
      <c r="X38" s="372"/>
      <c r="Y38" s="372"/>
      <c r="Z38" s="372"/>
      <c r="AA38" s="372"/>
      <c r="AB38" s="372"/>
      <c r="AC38" s="372"/>
      <c r="AD38" s="372"/>
      <c r="AE38" s="372"/>
      <c r="AF38" s="372"/>
      <c r="AG38" s="372"/>
      <c r="AH38" s="372"/>
      <c r="AI38" s="372"/>
      <c r="AJ38" s="372"/>
      <c r="AK38" s="372"/>
      <c r="AL38" s="372"/>
      <c r="AM38" s="372"/>
      <c r="AN38" s="372"/>
      <c r="AO38" s="372"/>
      <c r="AP38" s="372"/>
      <c r="AQ38" s="372"/>
      <c r="AR38" s="372"/>
      <c r="AS38" s="372"/>
      <c r="AT38" s="372"/>
      <c r="AU38" s="372"/>
      <c r="AV38" s="372"/>
      <c r="AW38" s="372"/>
      <c r="AX38" s="372"/>
      <c r="AY38" s="372"/>
      <c r="AZ38" s="372"/>
      <c r="BA38" s="372"/>
    </row>
    <row r="39" spans="1:53" s="389" customFormat="1" x14ac:dyDescent="0.3">
      <c r="D39" s="388"/>
      <c r="E39" s="388"/>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372"/>
      <c r="AN39" s="372"/>
      <c r="AO39" s="372"/>
      <c r="AP39" s="372"/>
      <c r="AQ39" s="372"/>
      <c r="AR39" s="372"/>
      <c r="AS39" s="372"/>
      <c r="AT39" s="372"/>
      <c r="AU39" s="372"/>
      <c r="AV39" s="372"/>
      <c r="AW39" s="372"/>
      <c r="AX39" s="372"/>
      <c r="AY39" s="372"/>
      <c r="AZ39" s="372"/>
      <c r="BA39" s="372"/>
    </row>
    <row r="40" spans="1:53" s="389" customFormat="1" x14ac:dyDescent="0.3">
      <c r="D40" s="388"/>
      <c r="E40" s="388"/>
      <c r="F40" s="372"/>
      <c r="G40" s="372"/>
      <c r="H40" s="372"/>
      <c r="I40" s="372"/>
      <c r="J40" s="372"/>
      <c r="K40" s="372"/>
      <c r="L40" s="372"/>
      <c r="M40" s="372"/>
      <c r="N40" s="372"/>
      <c r="O40" s="372"/>
      <c r="P40" s="372"/>
      <c r="Q40" s="372"/>
      <c r="R40" s="372"/>
      <c r="S40" s="372"/>
      <c r="T40" s="372"/>
      <c r="U40" s="372"/>
      <c r="V40" s="372"/>
      <c r="W40" s="372"/>
      <c r="X40" s="372"/>
      <c r="Y40" s="372"/>
      <c r="Z40" s="372"/>
      <c r="AA40" s="372"/>
      <c r="AB40" s="372"/>
      <c r="AC40" s="372"/>
      <c r="AD40" s="372"/>
      <c r="AE40" s="372"/>
      <c r="AF40" s="372"/>
      <c r="AG40" s="372"/>
      <c r="AH40" s="372"/>
      <c r="AI40" s="372"/>
      <c r="AJ40" s="372"/>
      <c r="AK40" s="372"/>
      <c r="AL40" s="372"/>
      <c r="AM40" s="372"/>
      <c r="AN40" s="372"/>
      <c r="AO40" s="372"/>
      <c r="AP40" s="372"/>
      <c r="AQ40" s="372"/>
      <c r="AR40" s="372"/>
      <c r="AS40" s="372"/>
      <c r="AT40" s="372"/>
      <c r="AU40" s="372"/>
      <c r="AV40" s="372"/>
      <c r="AW40" s="372"/>
      <c r="AX40" s="372"/>
      <c r="AY40" s="372"/>
      <c r="AZ40" s="372"/>
      <c r="BA40" s="372"/>
    </row>
    <row r="41" spans="1:53" s="389" customFormat="1" x14ac:dyDescent="0.3">
      <c r="D41" s="388"/>
      <c r="E41" s="388"/>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row>
    <row r="42" spans="1:53" s="389" customFormat="1" x14ac:dyDescent="0.3">
      <c r="D42" s="388"/>
      <c r="E42" s="388"/>
      <c r="F42" s="372"/>
      <c r="G42" s="372"/>
      <c r="H42" s="372"/>
      <c r="I42" s="372"/>
      <c r="J42" s="372"/>
      <c r="K42" s="372"/>
      <c r="L42" s="372"/>
      <c r="M42" s="372"/>
      <c r="N42" s="372"/>
      <c r="O42" s="372"/>
      <c r="P42" s="372"/>
      <c r="Q42" s="372"/>
      <c r="R42" s="372"/>
      <c r="S42" s="372"/>
      <c r="T42" s="372"/>
      <c r="U42" s="372"/>
      <c r="V42" s="372"/>
      <c r="W42" s="372"/>
      <c r="X42" s="372"/>
      <c r="Y42" s="372"/>
      <c r="Z42" s="372"/>
      <c r="AA42" s="372"/>
      <c r="AB42" s="372"/>
      <c r="AC42" s="372"/>
      <c r="AD42" s="372"/>
      <c r="AE42" s="372"/>
      <c r="AF42" s="372"/>
      <c r="AG42" s="372"/>
      <c r="AH42" s="372"/>
      <c r="AI42" s="372"/>
      <c r="AJ42" s="372"/>
      <c r="AK42" s="372"/>
      <c r="AL42" s="372"/>
      <c r="AM42" s="372"/>
      <c r="AN42" s="372"/>
      <c r="AO42" s="372"/>
      <c r="AP42" s="372"/>
      <c r="AQ42" s="372"/>
      <c r="AR42" s="372"/>
      <c r="AS42" s="372"/>
      <c r="AT42" s="372"/>
      <c r="AU42" s="372"/>
      <c r="AV42" s="372"/>
      <c r="AW42" s="372"/>
      <c r="AX42" s="372"/>
      <c r="AY42" s="372"/>
      <c r="AZ42" s="372"/>
      <c r="BA42" s="372"/>
    </row>
    <row r="43" spans="1:53" s="389" customFormat="1" x14ac:dyDescent="0.3">
      <c r="D43" s="388"/>
      <c r="E43" s="388"/>
      <c r="F43" s="372"/>
      <c r="G43" s="372"/>
      <c r="H43" s="372"/>
      <c r="I43" s="372"/>
      <c r="J43" s="372"/>
      <c r="K43" s="372"/>
      <c r="L43" s="372"/>
      <c r="M43" s="372"/>
      <c r="N43" s="372"/>
      <c r="O43" s="372"/>
      <c r="P43" s="372"/>
      <c r="Q43" s="372"/>
      <c r="R43" s="372"/>
      <c r="S43" s="372"/>
      <c r="T43" s="372"/>
      <c r="U43" s="372"/>
      <c r="V43" s="372"/>
      <c r="W43" s="372"/>
      <c r="X43" s="372"/>
      <c r="Y43" s="372"/>
      <c r="Z43" s="372"/>
      <c r="AA43" s="372"/>
      <c r="AB43" s="372"/>
      <c r="AC43" s="372"/>
      <c r="AD43" s="372"/>
      <c r="AE43" s="372"/>
      <c r="AF43" s="372"/>
      <c r="AG43" s="372"/>
      <c r="AH43" s="372"/>
      <c r="AI43" s="372"/>
      <c r="AJ43" s="372"/>
      <c r="AK43" s="372"/>
      <c r="AL43" s="372"/>
      <c r="AM43" s="372"/>
      <c r="AN43" s="372"/>
      <c r="AO43" s="372"/>
      <c r="AP43" s="372"/>
      <c r="AQ43" s="372"/>
      <c r="AR43" s="372"/>
      <c r="AS43" s="372"/>
      <c r="AT43" s="372"/>
      <c r="AU43" s="372"/>
      <c r="AV43" s="372"/>
      <c r="AW43" s="372"/>
      <c r="AX43" s="372"/>
      <c r="AY43" s="372"/>
      <c r="AZ43" s="372"/>
      <c r="BA43" s="372"/>
    </row>
    <row r="44" spans="1:53" s="389" customFormat="1" x14ac:dyDescent="0.3">
      <c r="D44" s="388"/>
      <c r="E44" s="388"/>
      <c r="F44" s="372"/>
      <c r="G44" s="372"/>
      <c r="H44" s="372"/>
      <c r="I44" s="372"/>
      <c r="J44" s="372"/>
      <c r="K44" s="372"/>
      <c r="L44" s="372"/>
      <c r="M44" s="372"/>
      <c r="N44" s="372"/>
      <c r="O44" s="372"/>
      <c r="P44" s="372"/>
      <c r="Q44" s="372"/>
      <c r="R44" s="372"/>
      <c r="S44" s="372"/>
      <c r="T44" s="372"/>
      <c r="U44" s="372"/>
      <c r="V44" s="372"/>
      <c r="W44" s="372"/>
      <c r="X44" s="372"/>
      <c r="Y44" s="372"/>
      <c r="Z44" s="372"/>
      <c r="AA44" s="372"/>
      <c r="AB44" s="372"/>
      <c r="AC44" s="372"/>
      <c r="AD44" s="372"/>
      <c r="AE44" s="372"/>
      <c r="AF44" s="372"/>
      <c r="AG44" s="372"/>
      <c r="AH44" s="372"/>
      <c r="AI44" s="372"/>
      <c r="AJ44" s="372"/>
      <c r="AK44" s="372"/>
      <c r="AL44" s="372"/>
      <c r="AM44" s="372"/>
      <c r="AN44" s="372"/>
      <c r="AO44" s="372"/>
      <c r="AP44" s="372"/>
      <c r="AQ44" s="372"/>
      <c r="AR44" s="372"/>
      <c r="AS44" s="372"/>
      <c r="AT44" s="372"/>
      <c r="AU44" s="372"/>
      <c r="AV44" s="372"/>
      <c r="AW44" s="372"/>
      <c r="AX44" s="372"/>
      <c r="AY44" s="372"/>
      <c r="AZ44" s="372"/>
      <c r="BA44" s="372"/>
    </row>
    <row r="45" spans="1:53" s="389" customFormat="1" x14ac:dyDescent="0.3">
      <c r="D45" s="388"/>
      <c r="E45" s="388"/>
      <c r="F45" s="372"/>
      <c r="G45" s="372"/>
      <c r="H45" s="372"/>
      <c r="I45" s="372"/>
      <c r="J45" s="372"/>
      <c r="K45" s="372"/>
      <c r="L45" s="372"/>
      <c r="M45" s="372"/>
      <c r="N45" s="372"/>
      <c r="O45" s="372"/>
      <c r="P45" s="372"/>
      <c r="Q45" s="372"/>
      <c r="R45" s="372"/>
      <c r="S45" s="372"/>
      <c r="T45" s="372"/>
      <c r="U45" s="372"/>
      <c r="V45" s="372"/>
      <c r="W45" s="372"/>
      <c r="X45" s="372"/>
      <c r="Y45" s="372"/>
      <c r="Z45" s="372"/>
      <c r="AA45" s="372"/>
      <c r="AB45" s="372"/>
      <c r="AC45" s="372"/>
      <c r="AD45" s="372"/>
      <c r="AE45" s="372"/>
      <c r="AF45" s="372"/>
      <c r="AG45" s="372"/>
      <c r="AH45" s="372"/>
      <c r="AI45" s="372"/>
      <c r="AJ45" s="372"/>
      <c r="AK45" s="372"/>
      <c r="AL45" s="372"/>
      <c r="AM45" s="372"/>
      <c r="AN45" s="372"/>
      <c r="AO45" s="372"/>
      <c r="AP45" s="372"/>
      <c r="AQ45" s="372"/>
      <c r="AR45" s="372"/>
      <c r="AS45" s="372"/>
      <c r="AT45" s="372"/>
      <c r="AU45" s="372"/>
      <c r="AV45" s="372"/>
      <c r="AW45" s="372"/>
      <c r="AX45" s="372"/>
      <c r="AY45" s="372"/>
      <c r="AZ45" s="372"/>
      <c r="BA45" s="372"/>
    </row>
  </sheetData>
  <mergeCells count="2">
    <mergeCell ref="C4:C6"/>
    <mergeCell ref="H4:H6"/>
  </mergeCells>
  <pageMargins left="0.70866141732283472" right="0.70866141732283472" top="0.74803149606299213" bottom="0.74803149606299213" header="0.31496062992125984" footer="0.31496062992125984"/>
  <pageSetup scale="58" fitToHeight="0" orientation="landscape" r:id="rId1"/>
  <headerFooter>
    <oddFooter>&amp;L&amp;A&amp;RIMF Mission - Georgia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B1:AY97"/>
  <sheetViews>
    <sheetView showGridLines="0" zoomScaleNormal="100" workbookViewId="0">
      <selection activeCell="B2" sqref="B2:G2"/>
    </sheetView>
  </sheetViews>
  <sheetFormatPr defaultColWidth="9.28515625" defaultRowHeight="13.5" x14ac:dyDescent="0.25"/>
  <cols>
    <col min="1" max="1" width="9.28515625" style="372"/>
    <col min="2" max="2" width="6.7109375" style="372" customWidth="1"/>
    <col min="3" max="3" width="10.7109375" style="372" customWidth="1"/>
    <col min="4" max="4" width="106.7109375" style="372" customWidth="1"/>
    <col min="5" max="5" width="21" style="372" customWidth="1"/>
    <col min="6" max="6" width="11.85546875" style="372" customWidth="1"/>
    <col min="7" max="7" width="25.28515625" style="372" customWidth="1"/>
    <col min="8" max="8" width="11.28515625" style="373" customWidth="1"/>
    <col min="9" max="16384" width="9.28515625" style="372"/>
  </cols>
  <sheetData>
    <row r="1" spans="2:9" ht="14.25" thickBot="1" x14ac:dyDescent="0.3"/>
    <row r="2" spans="2:9" ht="15" customHeight="1" x14ac:dyDescent="0.25">
      <c r="B2" s="647" t="s">
        <v>364</v>
      </c>
      <c r="C2" s="648"/>
      <c r="D2" s="648"/>
      <c r="E2" s="648"/>
      <c r="F2" s="648"/>
      <c r="G2" s="648"/>
      <c r="H2" s="495"/>
    </row>
    <row r="3" spans="2:9" ht="7.5" customHeight="1" x14ac:dyDescent="0.25">
      <c r="B3" s="496"/>
      <c r="C3" s="497"/>
      <c r="D3" s="433"/>
      <c r="E3" s="497"/>
      <c r="F3" s="497"/>
      <c r="G3" s="433"/>
      <c r="H3" s="498"/>
    </row>
    <row r="4" spans="2:9" ht="7.5" customHeight="1" x14ac:dyDescent="0.25">
      <c r="B4" s="499"/>
      <c r="C4" s="649" t="s">
        <v>216</v>
      </c>
      <c r="D4" s="500"/>
      <c r="E4" s="501"/>
      <c r="F4" s="649" t="s">
        <v>110</v>
      </c>
      <c r="G4" s="500"/>
      <c r="H4" s="652" t="s">
        <v>217</v>
      </c>
    </row>
    <row r="5" spans="2:9" s="374" customFormat="1" ht="15" customHeight="1" x14ac:dyDescent="0.25">
      <c r="B5" s="502" t="s">
        <v>107</v>
      </c>
      <c r="C5" s="650"/>
      <c r="D5" s="503" t="s">
        <v>108</v>
      </c>
      <c r="E5" s="503" t="s">
        <v>218</v>
      </c>
      <c r="F5" s="650"/>
      <c r="G5" s="433" t="s">
        <v>219</v>
      </c>
      <c r="H5" s="653"/>
    </row>
    <row r="6" spans="2:9" s="374" customFormat="1" ht="7.5" customHeight="1" x14ac:dyDescent="0.25">
      <c r="B6" s="504"/>
      <c r="C6" s="651"/>
      <c r="D6" s="393"/>
      <c r="E6" s="505"/>
      <c r="F6" s="651"/>
      <c r="G6" s="393"/>
      <c r="H6" s="654"/>
    </row>
    <row r="7" spans="2:9" s="374" customFormat="1" ht="7.5" customHeight="1" x14ac:dyDescent="0.25">
      <c r="B7" s="496"/>
      <c r="C7" s="497"/>
      <c r="D7" s="433"/>
      <c r="E7" s="497"/>
      <c r="F7" s="497"/>
      <c r="G7" s="433"/>
      <c r="H7" s="498"/>
    </row>
    <row r="8" spans="2:9" s="374" customFormat="1" ht="15" customHeight="1" x14ac:dyDescent="0.25">
      <c r="B8" s="496">
        <v>1</v>
      </c>
      <c r="C8" s="497" t="s">
        <v>82</v>
      </c>
      <c r="D8" s="433" t="s">
        <v>220</v>
      </c>
      <c r="E8" s="506" t="s">
        <v>221</v>
      </c>
      <c r="F8" s="497" t="s">
        <v>54</v>
      </c>
      <c r="G8" s="433" t="s">
        <v>222</v>
      </c>
      <c r="H8" s="498" t="s">
        <v>92</v>
      </c>
    </row>
    <row r="9" spans="2:9" s="374" customFormat="1" ht="15" customHeight="1" x14ac:dyDescent="0.25">
      <c r="B9" s="496">
        <v>2</v>
      </c>
      <c r="C9" s="497" t="s">
        <v>82</v>
      </c>
      <c r="D9" s="433" t="s">
        <v>223</v>
      </c>
      <c r="E9" s="497" t="s">
        <v>224</v>
      </c>
      <c r="F9" s="497" t="s">
        <v>54</v>
      </c>
      <c r="G9" s="433" t="s">
        <v>225</v>
      </c>
      <c r="H9" s="498" t="s">
        <v>92</v>
      </c>
    </row>
    <row r="10" spans="2:9" s="374" customFormat="1" ht="15" customHeight="1" x14ac:dyDescent="0.25">
      <c r="B10" s="496">
        <v>3</v>
      </c>
      <c r="C10" s="497" t="s">
        <v>82</v>
      </c>
      <c r="D10" s="433" t="s">
        <v>226</v>
      </c>
      <c r="E10" s="503" t="s">
        <v>227</v>
      </c>
      <c r="F10" s="497" t="s">
        <v>54</v>
      </c>
      <c r="G10" s="433" t="s">
        <v>225</v>
      </c>
      <c r="H10" s="498" t="s">
        <v>92</v>
      </c>
      <c r="I10" s="376"/>
    </row>
    <row r="11" spans="2:9" s="374" customFormat="1" ht="15" customHeight="1" x14ac:dyDescent="0.25">
      <c r="B11" s="496">
        <v>4</v>
      </c>
      <c r="C11" s="497" t="s">
        <v>82</v>
      </c>
      <c r="D11" s="433" t="s">
        <v>228</v>
      </c>
      <c r="E11" s="497" t="s">
        <v>229</v>
      </c>
      <c r="F11" s="497" t="s">
        <v>54</v>
      </c>
      <c r="G11" s="433" t="s">
        <v>230</v>
      </c>
      <c r="H11" s="498" t="s">
        <v>92</v>
      </c>
    </row>
    <row r="12" spans="2:9" s="374" customFormat="1" ht="15" customHeight="1" x14ac:dyDescent="0.25">
      <c r="B12" s="496">
        <v>5</v>
      </c>
      <c r="C12" s="497" t="s">
        <v>82</v>
      </c>
      <c r="D12" s="433" t="s">
        <v>231</v>
      </c>
      <c r="E12" s="497" t="s">
        <v>232</v>
      </c>
      <c r="F12" s="497" t="s">
        <v>54</v>
      </c>
      <c r="G12" s="433" t="s">
        <v>225</v>
      </c>
      <c r="H12" s="498" t="s">
        <v>92</v>
      </c>
    </row>
    <row r="13" spans="2:9" s="374" customFormat="1" ht="15" customHeight="1" x14ac:dyDescent="0.25">
      <c r="B13" s="496">
        <v>6</v>
      </c>
      <c r="C13" s="497" t="s">
        <v>82</v>
      </c>
      <c r="D13" s="433" t="s">
        <v>233</v>
      </c>
      <c r="E13" s="497" t="s">
        <v>234</v>
      </c>
      <c r="F13" s="497" t="s">
        <v>54</v>
      </c>
      <c r="G13" s="433" t="s">
        <v>222</v>
      </c>
      <c r="H13" s="498" t="s">
        <v>92</v>
      </c>
    </row>
    <row r="14" spans="2:9" s="374" customFormat="1" ht="15" customHeight="1" x14ac:dyDescent="0.25">
      <c r="B14" s="496">
        <v>7</v>
      </c>
      <c r="C14" s="497" t="s">
        <v>83</v>
      </c>
      <c r="D14" s="433" t="s">
        <v>235</v>
      </c>
      <c r="E14" s="503" t="s">
        <v>236</v>
      </c>
      <c r="F14" s="497" t="s">
        <v>54</v>
      </c>
      <c r="G14" s="433" t="s">
        <v>237</v>
      </c>
      <c r="H14" s="498" t="s">
        <v>92</v>
      </c>
    </row>
    <row r="15" spans="2:9" s="374" customFormat="1" ht="15" customHeight="1" x14ac:dyDescent="0.25">
      <c r="B15" s="496">
        <v>8</v>
      </c>
      <c r="C15" s="497" t="s">
        <v>82</v>
      </c>
      <c r="D15" s="433" t="s">
        <v>238</v>
      </c>
      <c r="E15" s="497" t="s">
        <v>239</v>
      </c>
      <c r="F15" s="497" t="s">
        <v>54</v>
      </c>
      <c r="G15" s="433" t="s">
        <v>240</v>
      </c>
      <c r="H15" s="498" t="s">
        <v>92</v>
      </c>
    </row>
    <row r="16" spans="2:9" s="374" customFormat="1" ht="15" customHeight="1" x14ac:dyDescent="0.25">
      <c r="B16" s="496">
        <v>9</v>
      </c>
      <c r="C16" s="497" t="s">
        <v>82</v>
      </c>
      <c r="D16" s="433" t="s">
        <v>241</v>
      </c>
      <c r="E16" s="497" t="s">
        <v>242</v>
      </c>
      <c r="F16" s="497" t="s">
        <v>54</v>
      </c>
      <c r="G16" s="433" t="s">
        <v>222</v>
      </c>
      <c r="H16" s="498" t="s">
        <v>92</v>
      </c>
    </row>
    <row r="17" spans="2:8" s="374" customFormat="1" ht="15" customHeight="1" x14ac:dyDescent="0.25">
      <c r="B17" s="496">
        <v>10</v>
      </c>
      <c r="C17" s="497" t="s">
        <v>82</v>
      </c>
      <c r="D17" s="433" t="s">
        <v>243</v>
      </c>
      <c r="E17" s="503" t="s">
        <v>244</v>
      </c>
      <c r="F17" s="497" t="s">
        <v>54</v>
      </c>
      <c r="G17" s="433" t="s">
        <v>222</v>
      </c>
      <c r="H17" s="498" t="s">
        <v>92</v>
      </c>
    </row>
    <row r="18" spans="2:8" s="374" customFormat="1" ht="15" customHeight="1" x14ac:dyDescent="0.25">
      <c r="B18" s="496">
        <v>11</v>
      </c>
      <c r="C18" s="497" t="s">
        <v>82</v>
      </c>
      <c r="D18" s="433" t="s">
        <v>245</v>
      </c>
      <c r="E18" s="503" t="s">
        <v>246</v>
      </c>
      <c r="F18" s="497" t="s">
        <v>54</v>
      </c>
      <c r="G18" s="433" t="s">
        <v>222</v>
      </c>
      <c r="H18" s="498" t="s">
        <v>92</v>
      </c>
    </row>
    <row r="19" spans="2:8" s="374" customFormat="1" ht="15" customHeight="1" x14ac:dyDescent="0.25">
      <c r="B19" s="496">
        <v>12</v>
      </c>
      <c r="C19" s="497" t="s">
        <v>82</v>
      </c>
      <c r="D19" s="433" t="s">
        <v>247</v>
      </c>
      <c r="E19" s="497" t="s">
        <v>248</v>
      </c>
      <c r="F19" s="497" t="s">
        <v>54</v>
      </c>
      <c r="G19" s="433" t="s">
        <v>249</v>
      </c>
      <c r="H19" s="498" t="s">
        <v>92</v>
      </c>
    </row>
    <row r="20" spans="2:8" s="374" customFormat="1" ht="15" customHeight="1" x14ac:dyDescent="0.25">
      <c r="B20" s="496">
        <v>13</v>
      </c>
      <c r="C20" s="497" t="s">
        <v>82</v>
      </c>
      <c r="D20" s="433" t="s">
        <v>250</v>
      </c>
      <c r="E20" s="497" t="s">
        <v>251</v>
      </c>
      <c r="F20" s="497" t="s">
        <v>54</v>
      </c>
      <c r="G20" s="433" t="s">
        <v>252</v>
      </c>
      <c r="H20" s="498" t="s">
        <v>92</v>
      </c>
    </row>
    <row r="21" spans="2:8" s="374" customFormat="1" ht="15" customHeight="1" x14ac:dyDescent="0.25">
      <c r="B21" s="496">
        <v>14</v>
      </c>
      <c r="C21" s="497" t="s">
        <v>82</v>
      </c>
      <c r="D21" s="433" t="s">
        <v>253</v>
      </c>
      <c r="E21" s="497" t="s">
        <v>254</v>
      </c>
      <c r="F21" s="497" t="s">
        <v>54</v>
      </c>
      <c r="G21" s="433" t="s">
        <v>240</v>
      </c>
      <c r="H21" s="498" t="s">
        <v>92</v>
      </c>
    </row>
    <row r="22" spans="2:8" s="374" customFormat="1" ht="15" customHeight="1" x14ac:dyDescent="0.25">
      <c r="B22" s="496">
        <v>15</v>
      </c>
      <c r="C22" s="497" t="s">
        <v>82</v>
      </c>
      <c r="D22" s="433" t="s">
        <v>255</v>
      </c>
      <c r="E22" s="497" t="s">
        <v>256</v>
      </c>
      <c r="F22" s="497" t="s">
        <v>54</v>
      </c>
      <c r="G22" s="433" t="s">
        <v>225</v>
      </c>
      <c r="H22" s="498" t="s">
        <v>92</v>
      </c>
    </row>
    <row r="23" spans="2:8" s="374" customFormat="1" ht="15" customHeight="1" x14ac:dyDescent="0.25">
      <c r="B23" s="496">
        <v>16</v>
      </c>
      <c r="C23" s="497" t="s">
        <v>82</v>
      </c>
      <c r="D23" s="433" t="s">
        <v>257</v>
      </c>
      <c r="E23" s="497" t="s">
        <v>258</v>
      </c>
      <c r="F23" s="497" t="s">
        <v>54</v>
      </c>
      <c r="G23" s="433" t="s">
        <v>222</v>
      </c>
      <c r="H23" s="498" t="s">
        <v>92</v>
      </c>
    </row>
    <row r="24" spans="2:8" s="374" customFormat="1" ht="15" customHeight="1" x14ac:dyDescent="0.25">
      <c r="B24" s="496">
        <v>17</v>
      </c>
      <c r="C24" s="497" t="s">
        <v>82</v>
      </c>
      <c r="D24" s="433" t="s">
        <v>259</v>
      </c>
      <c r="E24" s="503" t="s">
        <v>260</v>
      </c>
      <c r="F24" s="497" t="s">
        <v>54</v>
      </c>
      <c r="G24" s="433" t="s">
        <v>225</v>
      </c>
      <c r="H24" s="498" t="s">
        <v>92</v>
      </c>
    </row>
    <row r="25" spans="2:8" s="374" customFormat="1" ht="15" customHeight="1" x14ac:dyDescent="0.25">
      <c r="B25" s="496">
        <v>18</v>
      </c>
      <c r="C25" s="497" t="s">
        <v>82</v>
      </c>
      <c r="D25" s="433" t="s">
        <v>261</v>
      </c>
      <c r="E25" s="507" t="s">
        <v>262</v>
      </c>
      <c r="F25" s="497" t="s">
        <v>54</v>
      </c>
      <c r="G25" s="433" t="s">
        <v>222</v>
      </c>
      <c r="H25" s="498" t="s">
        <v>92</v>
      </c>
    </row>
    <row r="26" spans="2:8" s="374" customFormat="1" ht="15" customHeight="1" x14ac:dyDescent="0.25">
      <c r="B26" s="496">
        <v>19</v>
      </c>
      <c r="C26" s="497" t="s">
        <v>82</v>
      </c>
      <c r="D26" s="433" t="s">
        <v>263</v>
      </c>
      <c r="E26" s="508" t="s">
        <v>264</v>
      </c>
      <c r="F26" s="497" t="s">
        <v>54</v>
      </c>
      <c r="G26" s="433" t="s">
        <v>222</v>
      </c>
      <c r="H26" s="498" t="s">
        <v>92</v>
      </c>
    </row>
    <row r="27" spans="2:8" s="374" customFormat="1" ht="15" customHeight="1" x14ac:dyDescent="0.25">
      <c r="B27" s="496">
        <v>20</v>
      </c>
      <c r="C27" s="497" t="s">
        <v>82</v>
      </c>
      <c r="D27" s="433" t="s">
        <v>265</v>
      </c>
      <c r="E27" s="507" t="s">
        <v>266</v>
      </c>
      <c r="F27" s="497" t="s">
        <v>54</v>
      </c>
      <c r="G27" s="433" t="s">
        <v>225</v>
      </c>
      <c r="H27" s="498" t="s">
        <v>92</v>
      </c>
    </row>
    <row r="28" spans="2:8" s="374" customFormat="1" ht="15" customHeight="1" x14ac:dyDescent="0.25">
      <c r="B28" s="496">
        <v>21</v>
      </c>
      <c r="C28" s="497" t="s">
        <v>82</v>
      </c>
      <c r="D28" s="433" t="s">
        <v>267</v>
      </c>
      <c r="E28" s="507" t="s">
        <v>268</v>
      </c>
      <c r="F28" s="497" t="s">
        <v>54</v>
      </c>
      <c r="G28" s="433" t="s">
        <v>222</v>
      </c>
      <c r="H28" s="498" t="s">
        <v>92</v>
      </c>
    </row>
    <row r="29" spans="2:8" s="374" customFormat="1" ht="15" customHeight="1" x14ac:dyDescent="0.25">
      <c r="B29" s="496">
        <v>22</v>
      </c>
      <c r="C29" s="497" t="s">
        <v>82</v>
      </c>
      <c r="D29" s="433" t="s">
        <v>269</v>
      </c>
      <c r="E29" s="507" t="s">
        <v>270</v>
      </c>
      <c r="F29" s="497" t="s">
        <v>54</v>
      </c>
      <c r="G29" s="433" t="s">
        <v>222</v>
      </c>
      <c r="H29" s="498" t="s">
        <v>92</v>
      </c>
    </row>
    <row r="30" spans="2:8" s="374" customFormat="1" ht="15" customHeight="1" x14ac:dyDescent="0.25">
      <c r="B30" s="496">
        <v>23</v>
      </c>
      <c r="C30" s="497" t="s">
        <v>82</v>
      </c>
      <c r="D30" s="433" t="s">
        <v>271</v>
      </c>
      <c r="E30" s="507" t="s">
        <v>272</v>
      </c>
      <c r="F30" s="497" t="s">
        <v>54</v>
      </c>
      <c r="G30" s="433" t="s">
        <v>230</v>
      </c>
      <c r="H30" s="498" t="s">
        <v>92</v>
      </c>
    </row>
    <row r="31" spans="2:8" s="374" customFormat="1" ht="15" customHeight="1" x14ac:dyDescent="0.25">
      <c r="B31" s="496">
        <v>24</v>
      </c>
      <c r="C31" s="497" t="s">
        <v>82</v>
      </c>
      <c r="D31" s="433" t="s">
        <v>273</v>
      </c>
      <c r="E31" s="508" t="s">
        <v>274</v>
      </c>
      <c r="F31" s="497" t="s">
        <v>54</v>
      </c>
      <c r="G31" s="433" t="s">
        <v>275</v>
      </c>
      <c r="H31" s="498" t="s">
        <v>92</v>
      </c>
    </row>
    <row r="32" spans="2:8" s="374" customFormat="1" ht="15" customHeight="1" x14ac:dyDescent="0.25">
      <c r="B32" s="496">
        <v>25</v>
      </c>
      <c r="C32" s="497" t="s">
        <v>82</v>
      </c>
      <c r="D32" s="433" t="s">
        <v>276</v>
      </c>
      <c r="E32" s="507" t="s">
        <v>277</v>
      </c>
      <c r="F32" s="497" t="s">
        <v>54</v>
      </c>
      <c r="G32" s="433" t="s">
        <v>222</v>
      </c>
      <c r="H32" s="498" t="s">
        <v>92</v>
      </c>
    </row>
    <row r="33" spans="2:8" s="374" customFormat="1" ht="15" customHeight="1" x14ac:dyDescent="0.25">
      <c r="B33" s="496">
        <v>26</v>
      </c>
      <c r="C33" s="497" t="s">
        <v>82</v>
      </c>
      <c r="D33" s="433" t="s">
        <v>278</v>
      </c>
      <c r="E33" s="507" t="s">
        <v>279</v>
      </c>
      <c r="F33" s="497" t="s">
        <v>54</v>
      </c>
      <c r="G33" s="433" t="s">
        <v>222</v>
      </c>
      <c r="H33" s="498" t="s">
        <v>92</v>
      </c>
    </row>
    <row r="34" spans="2:8" s="374" customFormat="1" ht="15" customHeight="1" x14ac:dyDescent="0.25">
      <c r="B34" s="496">
        <v>27</v>
      </c>
      <c r="C34" s="497" t="s">
        <v>82</v>
      </c>
      <c r="D34" s="433" t="s">
        <v>280</v>
      </c>
      <c r="E34" s="508" t="s">
        <v>281</v>
      </c>
      <c r="F34" s="497" t="s">
        <v>54</v>
      </c>
      <c r="G34" s="433" t="s">
        <v>252</v>
      </c>
      <c r="H34" s="498" t="s">
        <v>92</v>
      </c>
    </row>
    <row r="35" spans="2:8" s="374" customFormat="1" ht="15" customHeight="1" x14ac:dyDescent="0.25">
      <c r="B35" s="496">
        <v>28</v>
      </c>
      <c r="C35" s="497" t="s">
        <v>82</v>
      </c>
      <c r="D35" s="433" t="s">
        <v>282</v>
      </c>
      <c r="E35" s="507" t="s">
        <v>283</v>
      </c>
      <c r="F35" s="497" t="s">
        <v>54</v>
      </c>
      <c r="G35" s="433" t="s">
        <v>225</v>
      </c>
      <c r="H35" s="498" t="s">
        <v>92</v>
      </c>
    </row>
    <row r="36" spans="2:8" s="374" customFormat="1" ht="15" customHeight="1" x14ac:dyDescent="0.25">
      <c r="B36" s="496">
        <v>29</v>
      </c>
      <c r="C36" s="497" t="s">
        <v>82</v>
      </c>
      <c r="D36" s="433" t="s">
        <v>284</v>
      </c>
      <c r="E36" s="507" t="s">
        <v>285</v>
      </c>
      <c r="F36" s="497" t="s">
        <v>54</v>
      </c>
      <c r="G36" s="433" t="s">
        <v>286</v>
      </c>
      <c r="H36" s="498" t="s">
        <v>92</v>
      </c>
    </row>
    <row r="37" spans="2:8" s="374" customFormat="1" ht="15" customHeight="1" x14ac:dyDescent="0.25">
      <c r="B37" s="496">
        <v>30</v>
      </c>
      <c r="C37" s="497" t="s">
        <v>82</v>
      </c>
      <c r="D37" s="433" t="s">
        <v>287</v>
      </c>
      <c r="E37" s="507" t="s">
        <v>288</v>
      </c>
      <c r="F37" s="497" t="s">
        <v>54</v>
      </c>
      <c r="G37" s="433" t="s">
        <v>275</v>
      </c>
      <c r="H37" s="498" t="s">
        <v>92</v>
      </c>
    </row>
    <row r="38" spans="2:8" s="374" customFormat="1" ht="15" customHeight="1" x14ac:dyDescent="0.25">
      <c r="B38" s="496">
        <v>31</v>
      </c>
      <c r="C38" s="497" t="s">
        <v>82</v>
      </c>
      <c r="D38" s="433" t="s">
        <v>289</v>
      </c>
      <c r="E38" s="507" t="s">
        <v>290</v>
      </c>
      <c r="F38" s="497" t="s">
        <v>54</v>
      </c>
      <c r="G38" s="433" t="s">
        <v>222</v>
      </c>
      <c r="H38" s="498" t="s">
        <v>92</v>
      </c>
    </row>
    <row r="39" spans="2:8" s="374" customFormat="1" ht="15" customHeight="1" x14ac:dyDescent="0.25">
      <c r="B39" s="496">
        <v>32</v>
      </c>
      <c r="C39" s="497" t="s">
        <v>83</v>
      </c>
      <c r="D39" s="433" t="s">
        <v>291</v>
      </c>
      <c r="E39" s="507" t="s">
        <v>292</v>
      </c>
      <c r="F39" s="497" t="s">
        <v>54</v>
      </c>
      <c r="G39" s="433" t="s">
        <v>222</v>
      </c>
      <c r="H39" s="498" t="s">
        <v>92</v>
      </c>
    </row>
    <row r="40" spans="2:8" s="374" customFormat="1" ht="15" customHeight="1" x14ac:dyDescent="0.25">
      <c r="B40" s="496">
        <v>33</v>
      </c>
      <c r="C40" s="497" t="s">
        <v>82</v>
      </c>
      <c r="D40" s="433" t="s">
        <v>293</v>
      </c>
      <c r="E40" s="507" t="s">
        <v>294</v>
      </c>
      <c r="F40" s="497" t="s">
        <v>54</v>
      </c>
      <c r="G40" s="433" t="s">
        <v>222</v>
      </c>
      <c r="H40" s="498" t="s">
        <v>92</v>
      </c>
    </row>
    <row r="41" spans="2:8" s="374" customFormat="1" ht="15" customHeight="1" x14ac:dyDescent="0.25">
      <c r="B41" s="496">
        <v>34</v>
      </c>
      <c r="C41" s="497" t="s">
        <v>82</v>
      </c>
      <c r="D41" s="509" t="s">
        <v>295</v>
      </c>
      <c r="E41" s="507" t="s">
        <v>296</v>
      </c>
      <c r="F41" s="497" t="s">
        <v>54</v>
      </c>
      <c r="G41" s="433" t="s">
        <v>240</v>
      </c>
      <c r="H41" s="498" t="s">
        <v>92</v>
      </c>
    </row>
    <row r="42" spans="2:8" s="374" customFormat="1" ht="15" customHeight="1" x14ac:dyDescent="0.25">
      <c r="B42" s="496">
        <v>35</v>
      </c>
      <c r="C42" s="497" t="s">
        <v>83</v>
      </c>
      <c r="D42" s="509" t="s">
        <v>297</v>
      </c>
      <c r="E42" s="508" t="s">
        <v>298</v>
      </c>
      <c r="F42" s="497" t="s">
        <v>54</v>
      </c>
      <c r="G42" s="433" t="s">
        <v>240</v>
      </c>
      <c r="H42" s="498" t="s">
        <v>92</v>
      </c>
    </row>
    <row r="43" spans="2:8" s="374" customFormat="1" ht="15" customHeight="1" x14ac:dyDescent="0.25">
      <c r="B43" s="496">
        <v>36</v>
      </c>
      <c r="C43" s="497" t="s">
        <v>82</v>
      </c>
      <c r="D43" s="433" t="s">
        <v>299</v>
      </c>
      <c r="E43" s="507" t="s">
        <v>300</v>
      </c>
      <c r="F43" s="497" t="s">
        <v>54</v>
      </c>
      <c r="G43" s="433" t="s">
        <v>240</v>
      </c>
      <c r="H43" s="498" t="s">
        <v>92</v>
      </c>
    </row>
    <row r="44" spans="2:8" s="376" customFormat="1" ht="15" customHeight="1" x14ac:dyDescent="0.25">
      <c r="B44" s="496">
        <v>37</v>
      </c>
      <c r="C44" s="497" t="s">
        <v>82</v>
      </c>
      <c r="D44" s="433" t="s">
        <v>301</v>
      </c>
      <c r="E44" s="508" t="s">
        <v>302</v>
      </c>
      <c r="F44" s="497" t="s">
        <v>54</v>
      </c>
      <c r="G44" s="433" t="s">
        <v>225</v>
      </c>
      <c r="H44" s="498" t="s">
        <v>92</v>
      </c>
    </row>
    <row r="45" spans="2:8" s="376" customFormat="1" ht="15" customHeight="1" x14ac:dyDescent="0.25">
      <c r="B45" s="496">
        <v>38</v>
      </c>
      <c r="C45" s="497" t="s">
        <v>83</v>
      </c>
      <c r="D45" s="433" t="s">
        <v>303</v>
      </c>
      <c r="E45" s="507" t="s">
        <v>304</v>
      </c>
      <c r="F45" s="497" t="s">
        <v>54</v>
      </c>
      <c r="G45" s="433" t="s">
        <v>237</v>
      </c>
      <c r="H45" s="498" t="s">
        <v>92</v>
      </c>
    </row>
    <row r="46" spans="2:8" s="376" customFormat="1" ht="15" customHeight="1" x14ac:dyDescent="0.25">
      <c r="B46" s="496">
        <v>39</v>
      </c>
      <c r="C46" s="497" t="s">
        <v>82</v>
      </c>
      <c r="D46" s="433" t="s">
        <v>305</v>
      </c>
      <c r="E46" s="507" t="s">
        <v>306</v>
      </c>
      <c r="F46" s="497" t="s">
        <v>54</v>
      </c>
      <c r="G46" s="433" t="s">
        <v>225</v>
      </c>
      <c r="H46" s="498" t="s">
        <v>92</v>
      </c>
    </row>
    <row r="47" spans="2:8" s="376" customFormat="1" ht="15" customHeight="1" x14ac:dyDescent="0.25">
      <c r="B47" s="496">
        <v>40</v>
      </c>
      <c r="C47" s="497" t="s">
        <v>82</v>
      </c>
      <c r="D47" s="433" t="s">
        <v>307</v>
      </c>
      <c r="E47" s="507" t="s">
        <v>308</v>
      </c>
      <c r="F47" s="497" t="s">
        <v>54</v>
      </c>
      <c r="G47" s="433" t="s">
        <v>225</v>
      </c>
      <c r="H47" s="498" t="s">
        <v>92</v>
      </c>
    </row>
    <row r="48" spans="2:8" s="376" customFormat="1" ht="15" customHeight="1" x14ac:dyDescent="0.25">
      <c r="B48" s="496">
        <v>41</v>
      </c>
      <c r="C48" s="497" t="s">
        <v>82</v>
      </c>
      <c r="D48" s="433" t="s">
        <v>309</v>
      </c>
      <c r="E48" s="507" t="s">
        <v>310</v>
      </c>
      <c r="F48" s="497" t="s">
        <v>54</v>
      </c>
      <c r="G48" s="433" t="s">
        <v>225</v>
      </c>
      <c r="H48" s="498" t="s">
        <v>92</v>
      </c>
    </row>
    <row r="49" spans="2:8" s="376" customFormat="1" ht="15" customHeight="1" x14ac:dyDescent="0.25">
      <c r="B49" s="496">
        <v>42</v>
      </c>
      <c r="C49" s="497" t="s">
        <v>82</v>
      </c>
      <c r="D49" s="433" t="s">
        <v>311</v>
      </c>
      <c r="E49" s="507" t="s">
        <v>312</v>
      </c>
      <c r="F49" s="497" t="s">
        <v>54</v>
      </c>
      <c r="G49" s="433" t="s">
        <v>225</v>
      </c>
      <c r="H49" s="498" t="s">
        <v>92</v>
      </c>
    </row>
    <row r="50" spans="2:8" s="376" customFormat="1" ht="15" customHeight="1" x14ac:dyDescent="0.25">
      <c r="B50" s="496">
        <v>43</v>
      </c>
      <c r="C50" s="497" t="s">
        <v>82</v>
      </c>
      <c r="D50" s="509" t="s">
        <v>313</v>
      </c>
      <c r="E50" s="507" t="s">
        <v>314</v>
      </c>
      <c r="F50" s="497" t="s">
        <v>54</v>
      </c>
      <c r="G50" s="433" t="s">
        <v>225</v>
      </c>
      <c r="H50" s="498" t="s">
        <v>92</v>
      </c>
    </row>
    <row r="51" spans="2:8" s="376" customFormat="1" ht="15" customHeight="1" x14ac:dyDescent="0.25">
      <c r="B51" s="496">
        <v>44</v>
      </c>
      <c r="C51" s="497" t="s">
        <v>82</v>
      </c>
      <c r="D51" s="433" t="s">
        <v>315</v>
      </c>
      <c r="E51" s="507" t="s">
        <v>316</v>
      </c>
      <c r="F51" s="497" t="s">
        <v>54</v>
      </c>
      <c r="G51" s="433" t="s">
        <v>225</v>
      </c>
      <c r="H51" s="498" t="s">
        <v>92</v>
      </c>
    </row>
    <row r="52" spans="2:8" s="376" customFormat="1" ht="15" customHeight="1" x14ac:dyDescent="0.25">
      <c r="B52" s="496">
        <v>45</v>
      </c>
      <c r="C52" s="497" t="s">
        <v>82</v>
      </c>
      <c r="D52" s="433" t="s">
        <v>317</v>
      </c>
      <c r="E52" s="507" t="s">
        <v>318</v>
      </c>
      <c r="F52" s="497" t="s">
        <v>54</v>
      </c>
      <c r="G52" s="433" t="s">
        <v>222</v>
      </c>
      <c r="H52" s="498" t="s">
        <v>92</v>
      </c>
    </row>
    <row r="53" spans="2:8" s="376" customFormat="1" ht="15" customHeight="1" x14ac:dyDescent="0.25">
      <c r="B53" s="496">
        <v>46</v>
      </c>
      <c r="C53" s="497" t="s">
        <v>82</v>
      </c>
      <c r="D53" s="433" t="s">
        <v>319</v>
      </c>
      <c r="E53" s="507" t="s">
        <v>320</v>
      </c>
      <c r="F53" s="497" t="s">
        <v>54</v>
      </c>
      <c r="G53" s="433" t="s">
        <v>230</v>
      </c>
      <c r="H53" s="498" t="s">
        <v>92</v>
      </c>
    </row>
    <row r="54" spans="2:8" s="376" customFormat="1" ht="15" customHeight="1" x14ac:dyDescent="0.25">
      <c r="B54" s="496">
        <v>47</v>
      </c>
      <c r="C54" s="497" t="s">
        <v>82</v>
      </c>
      <c r="D54" s="433" t="s">
        <v>321</v>
      </c>
      <c r="E54" s="507" t="s">
        <v>322</v>
      </c>
      <c r="F54" s="497" t="s">
        <v>54</v>
      </c>
      <c r="G54" s="433" t="s">
        <v>240</v>
      </c>
      <c r="H54" s="498" t="s">
        <v>92</v>
      </c>
    </row>
    <row r="55" spans="2:8" s="376" customFormat="1" ht="15" customHeight="1" x14ac:dyDescent="0.25">
      <c r="B55" s="496">
        <v>48</v>
      </c>
      <c r="C55" s="497" t="s">
        <v>82</v>
      </c>
      <c r="D55" s="510" t="s">
        <v>323</v>
      </c>
      <c r="E55" s="507" t="s">
        <v>324</v>
      </c>
      <c r="F55" s="497" t="s">
        <v>54</v>
      </c>
      <c r="G55" s="433" t="s">
        <v>225</v>
      </c>
      <c r="H55" s="498" t="s">
        <v>92</v>
      </c>
    </row>
    <row r="56" spans="2:8" s="376" customFormat="1" ht="15" customHeight="1" x14ac:dyDescent="0.25">
      <c r="B56" s="496">
        <v>49</v>
      </c>
      <c r="C56" s="497" t="s">
        <v>83</v>
      </c>
      <c r="D56" s="433" t="s">
        <v>325</v>
      </c>
      <c r="E56" s="507" t="s">
        <v>326</v>
      </c>
      <c r="F56" s="497" t="s">
        <v>54</v>
      </c>
      <c r="G56" s="433" t="s">
        <v>222</v>
      </c>
      <c r="H56" s="498" t="s">
        <v>92</v>
      </c>
    </row>
    <row r="57" spans="2:8" s="376" customFormat="1" ht="15" customHeight="1" x14ac:dyDescent="0.25">
      <c r="B57" s="496">
        <v>50</v>
      </c>
      <c r="C57" s="497" t="s">
        <v>83</v>
      </c>
      <c r="D57" s="433" t="s">
        <v>327</v>
      </c>
      <c r="E57" s="507" t="s">
        <v>328</v>
      </c>
      <c r="F57" s="497" t="s">
        <v>54</v>
      </c>
      <c r="G57" s="433" t="s">
        <v>225</v>
      </c>
      <c r="H57" s="498" t="s">
        <v>92</v>
      </c>
    </row>
    <row r="58" spans="2:8" s="376" customFormat="1" ht="15" customHeight="1" x14ac:dyDescent="0.25">
      <c r="B58" s="496">
        <v>51</v>
      </c>
      <c r="C58" s="497" t="s">
        <v>82</v>
      </c>
      <c r="D58" s="433" t="s">
        <v>329</v>
      </c>
      <c r="E58" s="507" t="s">
        <v>330</v>
      </c>
      <c r="F58" s="497" t="s">
        <v>54</v>
      </c>
      <c r="G58" s="433" t="s">
        <v>225</v>
      </c>
      <c r="H58" s="498" t="s">
        <v>92</v>
      </c>
    </row>
    <row r="59" spans="2:8" s="376" customFormat="1" ht="15" customHeight="1" x14ac:dyDescent="0.25">
      <c r="B59" s="496">
        <v>52</v>
      </c>
      <c r="C59" s="497" t="s">
        <v>83</v>
      </c>
      <c r="D59" s="433" t="s">
        <v>331</v>
      </c>
      <c r="E59" s="507" t="s">
        <v>332</v>
      </c>
      <c r="F59" s="497" t="s">
        <v>54</v>
      </c>
      <c r="G59" s="433" t="s">
        <v>275</v>
      </c>
      <c r="H59" s="498" t="s">
        <v>92</v>
      </c>
    </row>
    <row r="60" spans="2:8" s="376" customFormat="1" ht="15" customHeight="1" x14ac:dyDescent="0.25">
      <c r="B60" s="496">
        <v>53</v>
      </c>
      <c r="C60" s="497" t="s">
        <v>82</v>
      </c>
      <c r="D60" s="433" t="s">
        <v>333</v>
      </c>
      <c r="E60" s="507" t="s">
        <v>334</v>
      </c>
      <c r="F60" s="497" t="s">
        <v>54</v>
      </c>
      <c r="G60" s="433" t="s">
        <v>222</v>
      </c>
      <c r="H60" s="498" t="s">
        <v>92</v>
      </c>
    </row>
    <row r="61" spans="2:8" s="376" customFormat="1" ht="15" customHeight="1" x14ac:dyDescent="0.25">
      <c r="B61" s="496">
        <v>54</v>
      </c>
      <c r="C61" s="497" t="s">
        <v>82</v>
      </c>
      <c r="D61" s="433" t="s">
        <v>335</v>
      </c>
      <c r="E61" s="507" t="s">
        <v>336</v>
      </c>
      <c r="F61" s="497" t="s">
        <v>54</v>
      </c>
      <c r="G61" s="433" t="s">
        <v>225</v>
      </c>
      <c r="H61" s="498" t="s">
        <v>92</v>
      </c>
    </row>
    <row r="62" spans="2:8" s="376" customFormat="1" ht="15" customHeight="1" x14ac:dyDescent="0.25">
      <c r="B62" s="496">
        <v>55</v>
      </c>
      <c r="C62" s="497" t="s">
        <v>83</v>
      </c>
      <c r="D62" s="433" t="s">
        <v>337</v>
      </c>
      <c r="E62" s="508" t="s">
        <v>338</v>
      </c>
      <c r="F62" s="497" t="s">
        <v>54</v>
      </c>
      <c r="G62" s="433" t="s">
        <v>339</v>
      </c>
      <c r="H62" s="498" t="s">
        <v>92</v>
      </c>
    </row>
    <row r="63" spans="2:8" s="376" customFormat="1" ht="15" customHeight="1" x14ac:dyDescent="0.25">
      <c r="B63" s="496">
        <v>56</v>
      </c>
      <c r="C63" s="497" t="s">
        <v>83</v>
      </c>
      <c r="D63" s="433" t="s">
        <v>340</v>
      </c>
      <c r="E63" s="507" t="s">
        <v>341</v>
      </c>
      <c r="F63" s="497" t="s">
        <v>54</v>
      </c>
      <c r="G63" s="433" t="s">
        <v>222</v>
      </c>
      <c r="H63" s="498" t="s">
        <v>92</v>
      </c>
    </row>
    <row r="64" spans="2:8" s="376" customFormat="1" ht="15" customHeight="1" x14ac:dyDescent="0.25">
      <c r="B64" s="496">
        <v>57</v>
      </c>
      <c r="C64" s="497" t="s">
        <v>83</v>
      </c>
      <c r="D64" s="433" t="s">
        <v>342</v>
      </c>
      <c r="E64" s="507" t="s">
        <v>343</v>
      </c>
      <c r="F64" s="497" t="s">
        <v>54</v>
      </c>
      <c r="G64" s="433" t="s">
        <v>222</v>
      </c>
      <c r="H64" s="498" t="s">
        <v>92</v>
      </c>
    </row>
    <row r="65" spans="2:8" s="376" customFormat="1" ht="15" customHeight="1" x14ac:dyDescent="0.25">
      <c r="B65" s="496">
        <v>58</v>
      </c>
      <c r="C65" s="497" t="s">
        <v>82</v>
      </c>
      <c r="D65" s="433" t="s">
        <v>344</v>
      </c>
      <c r="E65" s="507" t="s">
        <v>345</v>
      </c>
      <c r="F65" s="497" t="s">
        <v>54</v>
      </c>
      <c r="G65" s="433" t="s">
        <v>222</v>
      </c>
      <c r="H65" s="498" t="s">
        <v>92</v>
      </c>
    </row>
    <row r="66" spans="2:8" s="376" customFormat="1" ht="15" customHeight="1" x14ac:dyDescent="0.25">
      <c r="B66" s="496">
        <v>59</v>
      </c>
      <c r="C66" s="497" t="s">
        <v>82</v>
      </c>
      <c r="D66" s="433" t="s">
        <v>346</v>
      </c>
      <c r="E66" s="507" t="s">
        <v>347</v>
      </c>
      <c r="F66" s="497" t="s">
        <v>54</v>
      </c>
      <c r="G66" s="433" t="s">
        <v>222</v>
      </c>
      <c r="H66" s="498" t="s">
        <v>92</v>
      </c>
    </row>
    <row r="67" spans="2:8" s="376" customFormat="1" ht="15" customHeight="1" x14ac:dyDescent="0.25">
      <c r="B67" s="496">
        <v>60</v>
      </c>
      <c r="C67" s="497" t="s">
        <v>83</v>
      </c>
      <c r="D67" s="433" t="s">
        <v>348</v>
      </c>
      <c r="E67" s="507" t="s">
        <v>349</v>
      </c>
      <c r="F67" s="497" t="s">
        <v>54</v>
      </c>
      <c r="G67" s="433" t="s">
        <v>350</v>
      </c>
      <c r="H67" s="498" t="s">
        <v>92</v>
      </c>
    </row>
    <row r="68" spans="2:8" s="376" customFormat="1" ht="15" customHeight="1" x14ac:dyDescent="0.25">
      <c r="B68" s="496">
        <v>61</v>
      </c>
      <c r="C68" s="497" t="s">
        <v>83</v>
      </c>
      <c r="D68" s="433" t="s">
        <v>351</v>
      </c>
      <c r="E68" s="507" t="s">
        <v>352</v>
      </c>
      <c r="F68" s="497" t="s">
        <v>54</v>
      </c>
      <c r="G68" s="433" t="s">
        <v>225</v>
      </c>
      <c r="H68" s="498" t="s">
        <v>92</v>
      </c>
    </row>
    <row r="69" spans="2:8" s="376" customFormat="1" ht="15" customHeight="1" x14ac:dyDescent="0.25">
      <c r="B69" s="496">
        <v>62</v>
      </c>
      <c r="C69" s="497" t="s">
        <v>82</v>
      </c>
      <c r="D69" s="433" t="s">
        <v>353</v>
      </c>
      <c r="E69" s="507" t="s">
        <v>354</v>
      </c>
      <c r="F69" s="497" t="s">
        <v>54</v>
      </c>
      <c r="G69" s="433" t="s">
        <v>222</v>
      </c>
      <c r="H69" s="498" t="s">
        <v>92</v>
      </c>
    </row>
    <row r="70" spans="2:8" s="376" customFormat="1" ht="15" customHeight="1" x14ac:dyDescent="0.25">
      <c r="B70" s="496">
        <v>63</v>
      </c>
      <c r="C70" s="497" t="s">
        <v>82</v>
      </c>
      <c r="D70" s="433" t="s">
        <v>355</v>
      </c>
      <c r="E70" s="507" t="s">
        <v>356</v>
      </c>
      <c r="F70" s="497" t="s">
        <v>54</v>
      </c>
      <c r="G70" s="433" t="s">
        <v>240</v>
      </c>
      <c r="H70" s="498" t="s">
        <v>92</v>
      </c>
    </row>
    <row r="71" spans="2:8" s="376" customFormat="1" ht="15" customHeight="1" x14ac:dyDescent="0.25">
      <c r="B71" s="496">
        <v>64</v>
      </c>
      <c r="C71" s="497" t="s">
        <v>82</v>
      </c>
      <c r="D71" s="433" t="s">
        <v>357</v>
      </c>
      <c r="E71" s="507" t="s">
        <v>358</v>
      </c>
      <c r="F71" s="497" t="s">
        <v>54</v>
      </c>
      <c r="G71" s="433" t="s">
        <v>240</v>
      </c>
      <c r="H71" s="498" t="s">
        <v>92</v>
      </c>
    </row>
    <row r="72" spans="2:8" s="376" customFormat="1" ht="15" customHeight="1" x14ac:dyDescent="0.25">
      <c r="B72" s="496">
        <v>65</v>
      </c>
      <c r="C72" s="497" t="s">
        <v>83</v>
      </c>
      <c r="D72" s="433" t="s">
        <v>359</v>
      </c>
      <c r="E72" s="507" t="s">
        <v>360</v>
      </c>
      <c r="F72" s="497" t="s">
        <v>54</v>
      </c>
      <c r="G72" s="433" t="s">
        <v>222</v>
      </c>
      <c r="H72" s="498" t="s">
        <v>92</v>
      </c>
    </row>
    <row r="73" spans="2:8" s="376" customFormat="1" ht="15" customHeight="1" x14ac:dyDescent="0.25">
      <c r="B73" s="496">
        <v>66</v>
      </c>
      <c r="C73" s="497" t="s">
        <v>82</v>
      </c>
      <c r="D73" s="433" t="s">
        <v>361</v>
      </c>
      <c r="E73" s="507" t="s">
        <v>362</v>
      </c>
      <c r="F73" s="497" t="s">
        <v>54</v>
      </c>
      <c r="G73" s="433" t="s">
        <v>240</v>
      </c>
      <c r="H73" s="498" t="s">
        <v>92</v>
      </c>
    </row>
    <row r="74" spans="2:8" s="376" customFormat="1" ht="15.75" thickBot="1" x14ac:dyDescent="0.3">
      <c r="B74" s="511" t="s">
        <v>363</v>
      </c>
      <c r="C74" s="512"/>
      <c r="D74" s="512"/>
      <c r="E74" s="512"/>
      <c r="F74" s="512"/>
      <c r="G74" s="512"/>
      <c r="H74" s="513"/>
    </row>
    <row r="75" spans="2:8" s="376" customFormat="1" ht="7.5" customHeight="1" x14ac:dyDescent="0.25">
      <c r="C75" s="377"/>
      <c r="D75" s="378"/>
      <c r="E75" s="379"/>
      <c r="F75" s="380"/>
      <c r="H75" s="373"/>
    </row>
    <row r="76" spans="2:8" s="376" customFormat="1" ht="7.5" customHeight="1" x14ac:dyDescent="0.25">
      <c r="C76" s="377"/>
      <c r="D76" s="378"/>
      <c r="E76" s="379"/>
      <c r="F76" s="380"/>
      <c r="H76" s="373"/>
    </row>
    <row r="77" spans="2:8" s="376" customFormat="1" ht="15" customHeight="1" x14ac:dyDescent="0.25">
      <c r="B77" s="381"/>
      <c r="C77" s="381"/>
      <c r="D77" s="382"/>
      <c r="E77" s="383"/>
      <c r="F77" s="384"/>
      <c r="H77" s="373"/>
    </row>
    <row r="78" spans="2:8" s="376" customFormat="1" ht="15" customHeight="1" x14ac:dyDescent="0.25">
      <c r="B78" s="378"/>
      <c r="C78" s="381"/>
      <c r="D78" s="379"/>
      <c r="E78" s="385"/>
      <c r="F78" s="380"/>
      <c r="H78" s="373"/>
    </row>
    <row r="79" spans="2:8" s="376" customFormat="1" ht="15" customHeight="1" x14ac:dyDescent="0.25">
      <c r="C79" s="381"/>
      <c r="F79" s="372"/>
      <c r="G79" s="373"/>
    </row>
    <row r="80" spans="2:8" s="376" customFormat="1" ht="15" customHeight="1" x14ac:dyDescent="0.25">
      <c r="C80" s="381"/>
      <c r="D80" s="386"/>
      <c r="F80" s="387"/>
      <c r="G80" s="373"/>
    </row>
    <row r="81" spans="2:51" s="376" customFormat="1" ht="11.25" customHeight="1" x14ac:dyDescent="0.3">
      <c r="B81" s="372"/>
      <c r="C81" s="383"/>
      <c r="D81" s="388"/>
      <c r="E81" s="388"/>
      <c r="F81" s="372"/>
      <c r="H81" s="373"/>
    </row>
    <row r="82" spans="2:51" s="376" customFormat="1" ht="11.25" customHeight="1" x14ac:dyDescent="0.3">
      <c r="B82" s="372"/>
      <c r="C82" s="372"/>
      <c r="D82" s="388"/>
      <c r="E82" s="388"/>
      <c r="F82" s="372"/>
      <c r="H82" s="373"/>
    </row>
    <row r="83" spans="2:51" x14ac:dyDescent="0.3">
      <c r="D83" s="388"/>
      <c r="E83" s="388"/>
    </row>
    <row r="84" spans="2:51" x14ac:dyDescent="0.3">
      <c r="D84" s="388"/>
      <c r="E84" s="388"/>
    </row>
    <row r="85" spans="2:51" x14ac:dyDescent="0.3">
      <c r="B85" s="389"/>
      <c r="C85" s="389"/>
      <c r="D85" s="388"/>
      <c r="E85" s="388"/>
    </row>
    <row r="86" spans="2:51" x14ac:dyDescent="0.3">
      <c r="B86" s="389"/>
      <c r="C86" s="389"/>
      <c r="D86" s="388"/>
      <c r="E86" s="388"/>
    </row>
    <row r="87" spans="2:51" s="389" customFormat="1" x14ac:dyDescent="0.3">
      <c r="D87" s="388"/>
      <c r="E87" s="388"/>
      <c r="F87" s="372"/>
      <c r="G87" s="372"/>
      <c r="H87" s="373"/>
      <c r="I87" s="372"/>
      <c r="J87" s="372"/>
      <c r="K87" s="372"/>
      <c r="L87" s="372"/>
      <c r="M87" s="372"/>
      <c r="N87" s="372"/>
      <c r="O87" s="372"/>
      <c r="P87" s="372"/>
      <c r="Q87" s="372"/>
      <c r="R87" s="372"/>
      <c r="S87" s="372"/>
      <c r="T87" s="372"/>
      <c r="U87" s="372"/>
      <c r="V87" s="372"/>
      <c r="W87" s="372"/>
      <c r="X87" s="372"/>
      <c r="Y87" s="372"/>
      <c r="Z87" s="372"/>
      <c r="AA87" s="372"/>
      <c r="AB87" s="372"/>
      <c r="AC87" s="372"/>
      <c r="AD87" s="372"/>
      <c r="AE87" s="372"/>
      <c r="AF87" s="372"/>
      <c r="AG87" s="372"/>
      <c r="AH87" s="372"/>
      <c r="AI87" s="372"/>
      <c r="AJ87" s="372"/>
      <c r="AK87" s="372"/>
      <c r="AL87" s="372"/>
      <c r="AM87" s="372"/>
      <c r="AN87" s="372"/>
      <c r="AO87" s="372"/>
      <c r="AP87" s="372"/>
      <c r="AQ87" s="372"/>
      <c r="AR87" s="372"/>
      <c r="AS87" s="372"/>
      <c r="AT87" s="372"/>
      <c r="AU87" s="372"/>
      <c r="AV87" s="372"/>
      <c r="AW87" s="372"/>
      <c r="AX87" s="372"/>
      <c r="AY87" s="372"/>
    </row>
    <row r="88" spans="2:51" s="389" customFormat="1" x14ac:dyDescent="0.3">
      <c r="D88" s="388"/>
      <c r="E88" s="388"/>
      <c r="F88" s="372"/>
      <c r="G88" s="372"/>
      <c r="H88" s="373"/>
      <c r="I88" s="372"/>
      <c r="J88" s="372"/>
      <c r="K88" s="372"/>
      <c r="L88" s="372"/>
      <c r="M88" s="372"/>
      <c r="N88" s="372"/>
      <c r="O88" s="372"/>
      <c r="P88" s="372"/>
      <c r="Q88" s="372"/>
      <c r="R88" s="372"/>
      <c r="S88" s="372"/>
      <c r="T88" s="372"/>
      <c r="U88" s="372"/>
      <c r="V88" s="372"/>
      <c r="W88" s="372"/>
      <c r="X88" s="372"/>
      <c r="Y88" s="372"/>
      <c r="Z88" s="372"/>
      <c r="AA88" s="372"/>
      <c r="AB88" s="372"/>
      <c r="AC88" s="372"/>
      <c r="AD88" s="372"/>
      <c r="AE88" s="372"/>
      <c r="AF88" s="372"/>
      <c r="AG88" s="372"/>
      <c r="AH88" s="372"/>
      <c r="AI88" s="372"/>
      <c r="AJ88" s="372"/>
      <c r="AK88" s="372"/>
      <c r="AL88" s="372"/>
      <c r="AM88" s="372"/>
      <c r="AN88" s="372"/>
      <c r="AO88" s="372"/>
      <c r="AP88" s="372"/>
      <c r="AQ88" s="372"/>
      <c r="AR88" s="372"/>
      <c r="AS88" s="372"/>
      <c r="AT88" s="372"/>
      <c r="AU88" s="372"/>
      <c r="AV88" s="372"/>
      <c r="AW88" s="372"/>
      <c r="AX88" s="372"/>
      <c r="AY88" s="372"/>
    </row>
    <row r="89" spans="2:51" s="389" customFormat="1" x14ac:dyDescent="0.3">
      <c r="D89" s="388"/>
      <c r="E89" s="388"/>
      <c r="F89" s="372"/>
      <c r="G89" s="372"/>
      <c r="H89" s="373"/>
      <c r="I89" s="372"/>
      <c r="J89" s="372"/>
      <c r="K89" s="372"/>
      <c r="L89" s="372"/>
      <c r="M89" s="372"/>
      <c r="N89" s="372"/>
      <c r="O89" s="372"/>
      <c r="P89" s="372"/>
      <c r="Q89" s="372"/>
      <c r="R89" s="372"/>
      <c r="S89" s="372"/>
      <c r="T89" s="372"/>
      <c r="U89" s="372"/>
      <c r="V89" s="372"/>
      <c r="W89" s="372"/>
      <c r="X89" s="372"/>
      <c r="Y89" s="372"/>
      <c r="Z89" s="372"/>
      <c r="AA89" s="372"/>
      <c r="AB89" s="372"/>
      <c r="AC89" s="372"/>
      <c r="AD89" s="372"/>
      <c r="AE89" s="372"/>
      <c r="AF89" s="372"/>
      <c r="AG89" s="372"/>
      <c r="AH89" s="372"/>
      <c r="AI89" s="372"/>
      <c r="AJ89" s="372"/>
      <c r="AK89" s="372"/>
      <c r="AL89" s="372"/>
      <c r="AM89" s="372"/>
      <c r="AN89" s="372"/>
      <c r="AO89" s="372"/>
      <c r="AP89" s="372"/>
      <c r="AQ89" s="372"/>
      <c r="AR89" s="372"/>
      <c r="AS89" s="372"/>
      <c r="AT89" s="372"/>
      <c r="AU89" s="372"/>
      <c r="AV89" s="372"/>
      <c r="AW89" s="372"/>
      <c r="AX89" s="372"/>
      <c r="AY89" s="372"/>
    </row>
    <row r="90" spans="2:51" s="389" customFormat="1" x14ac:dyDescent="0.3">
      <c r="D90" s="388"/>
      <c r="E90" s="388"/>
      <c r="F90" s="372"/>
      <c r="G90" s="372"/>
      <c r="H90" s="373"/>
      <c r="I90" s="372"/>
      <c r="J90" s="372"/>
      <c r="K90" s="372"/>
      <c r="L90" s="372"/>
      <c r="M90" s="372"/>
      <c r="N90" s="372"/>
      <c r="O90" s="372"/>
      <c r="P90" s="372"/>
      <c r="Q90" s="372"/>
      <c r="R90" s="372"/>
      <c r="S90" s="372"/>
      <c r="T90" s="372"/>
      <c r="U90" s="372"/>
      <c r="V90" s="372"/>
      <c r="W90" s="372"/>
      <c r="X90" s="372"/>
      <c r="Y90" s="372"/>
      <c r="Z90" s="372"/>
      <c r="AA90" s="372"/>
      <c r="AB90" s="372"/>
      <c r="AC90" s="372"/>
      <c r="AD90" s="372"/>
      <c r="AE90" s="372"/>
      <c r="AF90" s="372"/>
      <c r="AG90" s="372"/>
      <c r="AH90" s="372"/>
      <c r="AI90" s="372"/>
      <c r="AJ90" s="372"/>
      <c r="AK90" s="372"/>
      <c r="AL90" s="372"/>
      <c r="AM90" s="372"/>
      <c r="AN90" s="372"/>
      <c r="AO90" s="372"/>
      <c r="AP90" s="372"/>
      <c r="AQ90" s="372"/>
      <c r="AR90" s="372"/>
      <c r="AS90" s="372"/>
      <c r="AT90" s="372"/>
      <c r="AU90" s="372"/>
      <c r="AV90" s="372"/>
      <c r="AW90" s="372"/>
      <c r="AX90" s="372"/>
      <c r="AY90" s="372"/>
    </row>
    <row r="91" spans="2:51" s="389" customFormat="1" x14ac:dyDescent="0.3">
      <c r="D91" s="388"/>
      <c r="E91" s="388"/>
      <c r="F91" s="372"/>
      <c r="G91" s="372"/>
      <c r="H91" s="373"/>
      <c r="I91" s="372"/>
      <c r="J91" s="372"/>
      <c r="K91" s="372"/>
      <c r="L91" s="372"/>
      <c r="M91" s="372"/>
      <c r="N91" s="372"/>
      <c r="O91" s="372"/>
      <c r="P91" s="372"/>
      <c r="Q91" s="372"/>
      <c r="R91" s="372"/>
      <c r="S91" s="372"/>
      <c r="T91" s="372"/>
      <c r="U91" s="372"/>
      <c r="V91" s="372"/>
      <c r="W91" s="372"/>
      <c r="X91" s="372"/>
      <c r="Y91" s="372"/>
      <c r="Z91" s="372"/>
      <c r="AA91" s="372"/>
      <c r="AB91" s="372"/>
      <c r="AC91" s="372"/>
      <c r="AD91" s="372"/>
      <c r="AE91" s="372"/>
      <c r="AF91" s="372"/>
      <c r="AG91" s="372"/>
      <c r="AH91" s="372"/>
      <c r="AI91" s="372"/>
      <c r="AJ91" s="372"/>
      <c r="AK91" s="372"/>
      <c r="AL91" s="372"/>
      <c r="AM91" s="372"/>
      <c r="AN91" s="372"/>
      <c r="AO91" s="372"/>
      <c r="AP91" s="372"/>
      <c r="AQ91" s="372"/>
      <c r="AR91" s="372"/>
      <c r="AS91" s="372"/>
      <c r="AT91" s="372"/>
      <c r="AU91" s="372"/>
      <c r="AV91" s="372"/>
      <c r="AW91" s="372"/>
      <c r="AX91" s="372"/>
      <c r="AY91" s="372"/>
    </row>
    <row r="92" spans="2:51" s="389" customFormat="1" x14ac:dyDescent="0.3">
      <c r="D92" s="388"/>
      <c r="E92" s="388"/>
      <c r="F92" s="372"/>
      <c r="G92" s="372"/>
      <c r="H92" s="373"/>
      <c r="I92" s="372"/>
      <c r="J92" s="372"/>
      <c r="K92" s="372"/>
      <c r="L92" s="372"/>
      <c r="M92" s="372"/>
      <c r="N92" s="372"/>
      <c r="O92" s="372"/>
      <c r="P92" s="372"/>
      <c r="Q92" s="372"/>
      <c r="R92" s="372"/>
      <c r="S92" s="372"/>
      <c r="T92" s="372"/>
      <c r="U92" s="372"/>
      <c r="V92" s="372"/>
      <c r="W92" s="372"/>
      <c r="X92" s="372"/>
      <c r="Y92" s="372"/>
      <c r="Z92" s="372"/>
      <c r="AA92" s="372"/>
      <c r="AB92" s="372"/>
      <c r="AC92" s="372"/>
      <c r="AD92" s="372"/>
      <c r="AE92" s="372"/>
      <c r="AF92" s="372"/>
      <c r="AG92" s="372"/>
      <c r="AH92" s="372"/>
      <c r="AI92" s="372"/>
      <c r="AJ92" s="372"/>
      <c r="AK92" s="372"/>
      <c r="AL92" s="372"/>
      <c r="AM92" s="372"/>
      <c r="AN92" s="372"/>
      <c r="AO92" s="372"/>
      <c r="AP92" s="372"/>
      <c r="AQ92" s="372"/>
      <c r="AR92" s="372"/>
      <c r="AS92" s="372"/>
      <c r="AT92" s="372"/>
      <c r="AU92" s="372"/>
      <c r="AV92" s="372"/>
      <c r="AW92" s="372"/>
      <c r="AX92" s="372"/>
      <c r="AY92" s="372"/>
    </row>
    <row r="93" spans="2:51" s="389" customFormat="1" x14ac:dyDescent="0.3">
      <c r="D93" s="388"/>
      <c r="E93" s="388"/>
      <c r="F93" s="372"/>
      <c r="G93" s="372"/>
      <c r="H93" s="373"/>
      <c r="I93" s="372"/>
      <c r="J93" s="372"/>
      <c r="K93" s="372"/>
      <c r="L93" s="372"/>
      <c r="M93" s="372"/>
      <c r="N93" s="372"/>
      <c r="O93" s="372"/>
      <c r="P93" s="372"/>
      <c r="Q93" s="372"/>
      <c r="R93" s="372"/>
      <c r="S93" s="372"/>
      <c r="T93" s="372"/>
      <c r="U93" s="372"/>
      <c r="V93" s="372"/>
      <c r="W93" s="372"/>
      <c r="X93" s="372"/>
      <c r="Y93" s="372"/>
      <c r="Z93" s="372"/>
      <c r="AA93" s="372"/>
      <c r="AB93" s="372"/>
      <c r="AC93" s="372"/>
      <c r="AD93" s="372"/>
      <c r="AE93" s="372"/>
      <c r="AF93" s="372"/>
      <c r="AG93" s="372"/>
      <c r="AH93" s="372"/>
      <c r="AI93" s="372"/>
      <c r="AJ93" s="372"/>
      <c r="AK93" s="372"/>
      <c r="AL93" s="372"/>
      <c r="AM93" s="372"/>
      <c r="AN93" s="372"/>
      <c r="AO93" s="372"/>
      <c r="AP93" s="372"/>
      <c r="AQ93" s="372"/>
      <c r="AR93" s="372"/>
      <c r="AS93" s="372"/>
      <c r="AT93" s="372"/>
      <c r="AU93" s="372"/>
      <c r="AV93" s="372"/>
      <c r="AW93" s="372"/>
      <c r="AX93" s="372"/>
      <c r="AY93" s="372"/>
    </row>
    <row r="94" spans="2:51" s="389" customFormat="1" x14ac:dyDescent="0.3">
      <c r="D94" s="388"/>
      <c r="E94" s="388"/>
      <c r="F94" s="372"/>
      <c r="G94" s="372"/>
      <c r="H94" s="373"/>
      <c r="I94" s="372"/>
      <c r="J94" s="372"/>
      <c r="K94" s="372"/>
      <c r="L94" s="372"/>
      <c r="M94" s="372"/>
      <c r="N94" s="372"/>
      <c r="O94" s="372"/>
      <c r="P94" s="372"/>
      <c r="Q94" s="372"/>
      <c r="R94" s="372"/>
      <c r="S94" s="372"/>
      <c r="T94" s="372"/>
      <c r="U94" s="372"/>
      <c r="V94" s="372"/>
      <c r="W94" s="372"/>
      <c r="X94" s="372"/>
      <c r="Y94" s="372"/>
      <c r="Z94" s="372"/>
      <c r="AA94" s="372"/>
      <c r="AB94" s="372"/>
      <c r="AC94" s="372"/>
      <c r="AD94" s="372"/>
      <c r="AE94" s="372"/>
      <c r="AF94" s="372"/>
      <c r="AG94" s="372"/>
      <c r="AH94" s="372"/>
      <c r="AI94" s="372"/>
      <c r="AJ94" s="372"/>
      <c r="AK94" s="372"/>
      <c r="AL94" s="372"/>
      <c r="AM94" s="372"/>
      <c r="AN94" s="372"/>
      <c r="AO94" s="372"/>
      <c r="AP94" s="372"/>
      <c r="AQ94" s="372"/>
      <c r="AR94" s="372"/>
      <c r="AS94" s="372"/>
      <c r="AT94" s="372"/>
      <c r="AU94" s="372"/>
      <c r="AV94" s="372"/>
      <c r="AW94" s="372"/>
      <c r="AX94" s="372"/>
      <c r="AY94" s="372"/>
    </row>
    <row r="95" spans="2:51" s="389" customFormat="1" x14ac:dyDescent="0.3">
      <c r="D95" s="388"/>
      <c r="E95" s="388"/>
      <c r="F95" s="372"/>
      <c r="G95" s="372"/>
      <c r="H95" s="373"/>
      <c r="I95" s="372"/>
      <c r="J95" s="372"/>
      <c r="K95" s="372"/>
      <c r="L95" s="372"/>
      <c r="M95" s="372"/>
      <c r="N95" s="372"/>
      <c r="O95" s="372"/>
      <c r="P95" s="372"/>
      <c r="Q95" s="372"/>
      <c r="R95" s="372"/>
      <c r="S95" s="372"/>
      <c r="T95" s="372"/>
      <c r="U95" s="372"/>
      <c r="V95" s="372"/>
      <c r="W95" s="372"/>
      <c r="X95" s="372"/>
      <c r="Y95" s="372"/>
      <c r="Z95" s="372"/>
      <c r="AA95" s="372"/>
      <c r="AB95" s="372"/>
      <c r="AC95" s="372"/>
      <c r="AD95" s="372"/>
      <c r="AE95" s="372"/>
      <c r="AF95" s="372"/>
      <c r="AG95" s="372"/>
      <c r="AH95" s="372"/>
      <c r="AI95" s="372"/>
      <c r="AJ95" s="372"/>
      <c r="AK95" s="372"/>
      <c r="AL95" s="372"/>
      <c r="AM95" s="372"/>
      <c r="AN95" s="372"/>
      <c r="AO95" s="372"/>
      <c r="AP95" s="372"/>
      <c r="AQ95" s="372"/>
      <c r="AR95" s="372"/>
      <c r="AS95" s="372"/>
      <c r="AT95" s="372"/>
      <c r="AU95" s="372"/>
      <c r="AV95" s="372"/>
      <c r="AW95" s="372"/>
      <c r="AX95" s="372"/>
      <c r="AY95" s="372"/>
    </row>
    <row r="96" spans="2:51" s="389" customFormat="1" x14ac:dyDescent="0.25">
      <c r="B96" s="372"/>
      <c r="C96" s="372"/>
      <c r="D96" s="372"/>
      <c r="E96" s="372"/>
      <c r="F96" s="372"/>
      <c r="G96" s="372"/>
      <c r="H96" s="373"/>
      <c r="I96" s="372"/>
      <c r="J96" s="372"/>
      <c r="K96" s="372"/>
      <c r="L96" s="372"/>
      <c r="M96" s="372"/>
      <c r="N96" s="372"/>
      <c r="O96" s="372"/>
      <c r="P96" s="372"/>
      <c r="Q96" s="372"/>
      <c r="R96" s="372"/>
      <c r="S96" s="372"/>
      <c r="T96" s="372"/>
      <c r="U96" s="372"/>
      <c r="V96" s="372"/>
      <c r="W96" s="372"/>
      <c r="X96" s="372"/>
      <c r="Y96" s="372"/>
      <c r="Z96" s="372"/>
      <c r="AA96" s="372"/>
      <c r="AB96" s="372"/>
      <c r="AC96" s="372"/>
      <c r="AD96" s="372"/>
      <c r="AE96" s="372"/>
      <c r="AF96" s="372"/>
      <c r="AG96" s="372"/>
      <c r="AH96" s="372"/>
      <c r="AI96" s="372"/>
      <c r="AJ96" s="372"/>
      <c r="AK96" s="372"/>
      <c r="AL96" s="372"/>
      <c r="AM96" s="372"/>
      <c r="AN96" s="372"/>
      <c r="AO96" s="372"/>
      <c r="AP96" s="372"/>
      <c r="AQ96" s="372"/>
      <c r="AR96" s="372"/>
      <c r="AS96" s="372"/>
      <c r="AT96" s="372"/>
      <c r="AU96" s="372"/>
      <c r="AV96" s="372"/>
      <c r="AW96" s="372"/>
      <c r="AX96" s="372"/>
      <c r="AY96" s="372"/>
    </row>
    <row r="97" spans="2:51" s="389" customFormat="1" x14ac:dyDescent="0.25">
      <c r="B97" s="372"/>
      <c r="C97" s="372"/>
      <c r="D97" s="372"/>
      <c r="E97" s="372"/>
      <c r="F97" s="372"/>
      <c r="G97" s="372"/>
      <c r="H97" s="373"/>
      <c r="I97" s="372"/>
      <c r="J97" s="372"/>
      <c r="K97" s="372"/>
      <c r="L97" s="372"/>
      <c r="M97" s="372"/>
      <c r="N97" s="372"/>
      <c r="O97" s="372"/>
      <c r="P97" s="372"/>
      <c r="Q97" s="372"/>
      <c r="R97" s="372"/>
      <c r="S97" s="372"/>
      <c r="T97" s="372"/>
      <c r="U97" s="372"/>
      <c r="V97" s="372"/>
      <c r="W97" s="372"/>
      <c r="X97" s="372"/>
      <c r="Y97" s="372"/>
      <c r="Z97" s="372"/>
      <c r="AA97" s="372"/>
      <c r="AB97" s="372"/>
      <c r="AC97" s="372"/>
      <c r="AD97" s="372"/>
      <c r="AE97" s="372"/>
      <c r="AF97" s="372"/>
      <c r="AG97" s="372"/>
      <c r="AH97" s="372"/>
      <c r="AI97" s="372"/>
      <c r="AJ97" s="372"/>
      <c r="AK97" s="372"/>
      <c r="AL97" s="372"/>
      <c r="AM97" s="372"/>
      <c r="AN97" s="372"/>
      <c r="AO97" s="372"/>
      <c r="AP97" s="372"/>
      <c r="AQ97" s="372"/>
      <c r="AR97" s="372"/>
      <c r="AS97" s="372"/>
      <c r="AT97" s="372"/>
      <c r="AU97" s="372"/>
      <c r="AV97" s="372"/>
      <c r="AW97" s="372"/>
      <c r="AX97" s="372"/>
      <c r="AY97" s="372"/>
    </row>
  </sheetData>
  <mergeCells count="4">
    <mergeCell ref="B2:G2"/>
    <mergeCell ref="C4:C6"/>
    <mergeCell ref="F4:F6"/>
    <mergeCell ref="H4:H6"/>
  </mergeCells>
  <pageMargins left="0.70866141732283472" right="0.70866141732283472" top="0.74803149606299213" bottom="0.74803149606299213" header="0.31496062992125984" footer="0.31496062992125984"/>
  <pageSetup scale="57" fitToHeight="0" orientation="landscape" r:id="rId1"/>
  <headerFooter>
    <oddFooter>&amp;L&amp;A&amp;RIMF Mission - Georgia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BA51"/>
  <sheetViews>
    <sheetView showGridLines="0" zoomScaleNormal="100" workbookViewId="0">
      <selection activeCell="B2" sqref="B2:G2"/>
    </sheetView>
  </sheetViews>
  <sheetFormatPr defaultColWidth="9.28515625" defaultRowHeight="13.5" x14ac:dyDescent="0.25"/>
  <cols>
    <col min="1" max="1" width="9.28515625" style="372"/>
    <col min="2" max="2" width="6.7109375" style="372" customWidth="1"/>
    <col min="3" max="3" width="10" style="372" customWidth="1"/>
    <col min="4" max="4" width="105.7109375" style="372" customWidth="1"/>
    <col min="5" max="5" width="17.42578125" style="372" bestFit="1" customWidth="1"/>
    <col min="6" max="6" width="10.28515625" style="372" bestFit="1" customWidth="1"/>
    <col min="7" max="7" width="18.7109375" style="372" customWidth="1"/>
    <col min="8" max="8" width="11.42578125" style="406" customWidth="1"/>
    <col min="9" max="16384" width="9.28515625" style="372"/>
  </cols>
  <sheetData>
    <row r="1" spans="1:10" ht="14.25" thickBot="1" x14ac:dyDescent="0.3"/>
    <row r="2" spans="1:10" ht="23.25" customHeight="1" x14ac:dyDescent="0.25">
      <c r="A2" s="394"/>
      <c r="B2" s="705" t="s">
        <v>554</v>
      </c>
      <c r="C2" s="700"/>
      <c r="D2" s="700"/>
      <c r="E2" s="700"/>
      <c r="F2" s="700"/>
      <c r="G2" s="700"/>
      <c r="H2" s="434"/>
      <c r="I2" s="394"/>
    </row>
    <row r="3" spans="1:10" ht="7.5" customHeight="1" x14ac:dyDescent="0.25">
      <c r="A3" s="394"/>
      <c r="B3" s="496"/>
      <c r="C3" s="497"/>
      <c r="D3" s="433"/>
      <c r="E3" s="497"/>
      <c r="F3" s="433"/>
      <c r="G3" s="433"/>
      <c r="H3" s="436"/>
      <c r="I3" s="394"/>
    </row>
    <row r="4" spans="1:10" ht="7.5" customHeight="1" x14ac:dyDescent="0.25">
      <c r="A4" s="394"/>
      <c r="B4" s="499"/>
      <c r="C4" s="649" t="s">
        <v>216</v>
      </c>
      <c r="D4" s="500"/>
      <c r="E4" s="501"/>
      <c r="F4" s="500"/>
      <c r="G4" s="500"/>
      <c r="H4" s="608"/>
      <c r="I4" s="394"/>
    </row>
    <row r="5" spans="1:10" s="374" customFormat="1" ht="15" customHeight="1" x14ac:dyDescent="0.25">
      <c r="A5" s="395"/>
      <c r="B5" s="484" t="s">
        <v>107</v>
      </c>
      <c r="C5" s="650"/>
      <c r="D5" s="486" t="s">
        <v>108</v>
      </c>
      <c r="E5" s="486" t="s">
        <v>109</v>
      </c>
      <c r="F5" s="497" t="s">
        <v>110</v>
      </c>
      <c r="G5" s="497" t="s">
        <v>219</v>
      </c>
      <c r="H5" s="436" t="s">
        <v>217</v>
      </c>
      <c r="I5" s="395"/>
    </row>
    <row r="6" spans="1:10" s="374" customFormat="1" ht="7.5" customHeight="1" x14ac:dyDescent="0.25">
      <c r="A6" s="395"/>
      <c r="B6" s="504"/>
      <c r="C6" s="651"/>
      <c r="D6" s="393"/>
      <c r="E6" s="505"/>
      <c r="F6" s="393"/>
      <c r="G6" s="393"/>
      <c r="H6" s="435"/>
      <c r="I6" s="395"/>
    </row>
    <row r="7" spans="1:10" s="374" customFormat="1" ht="7.5" customHeight="1" x14ac:dyDescent="0.25">
      <c r="A7" s="395"/>
      <c r="B7" s="496"/>
      <c r="C7" s="497"/>
      <c r="D7" s="433"/>
      <c r="E7" s="497"/>
      <c r="F7" s="433"/>
      <c r="G7" s="433"/>
      <c r="H7" s="436"/>
      <c r="I7" s="395"/>
    </row>
    <row r="8" spans="1:10" s="374" customFormat="1" ht="15" customHeight="1" x14ac:dyDescent="0.25">
      <c r="A8" s="395"/>
      <c r="B8" s="496">
        <v>1</v>
      </c>
      <c r="C8" s="497" t="s">
        <v>82</v>
      </c>
      <c r="D8" s="433" t="s">
        <v>513</v>
      </c>
      <c r="E8" s="614" t="s">
        <v>514</v>
      </c>
      <c r="F8" s="433" t="s">
        <v>86</v>
      </c>
      <c r="G8" s="433" t="s">
        <v>497</v>
      </c>
      <c r="H8" s="436" t="s">
        <v>92</v>
      </c>
      <c r="I8" s="395"/>
    </row>
    <row r="9" spans="1:10" s="374" customFormat="1" ht="15" customHeight="1" x14ac:dyDescent="0.25">
      <c r="A9" s="395"/>
      <c r="B9" s="496">
        <v>2</v>
      </c>
      <c r="C9" s="497" t="s">
        <v>82</v>
      </c>
      <c r="D9" s="433" t="s">
        <v>515</v>
      </c>
      <c r="E9" s="497" t="s">
        <v>516</v>
      </c>
      <c r="F9" s="433" t="s">
        <v>86</v>
      </c>
      <c r="G9" s="433" t="s">
        <v>517</v>
      </c>
      <c r="H9" s="436" t="s">
        <v>92</v>
      </c>
      <c r="I9" s="395"/>
    </row>
    <row r="10" spans="1:10" s="374" customFormat="1" ht="15" customHeight="1" x14ac:dyDescent="0.25">
      <c r="A10" s="395"/>
      <c r="B10" s="496">
        <v>3</v>
      </c>
      <c r="C10" s="497" t="s">
        <v>82</v>
      </c>
      <c r="D10" s="433" t="s">
        <v>518</v>
      </c>
      <c r="E10" s="497" t="s">
        <v>519</v>
      </c>
      <c r="F10" s="433" t="s">
        <v>86</v>
      </c>
      <c r="G10" s="433" t="s">
        <v>517</v>
      </c>
      <c r="H10" s="436" t="s">
        <v>92</v>
      </c>
      <c r="I10" s="395"/>
    </row>
    <row r="11" spans="1:10" s="374" customFormat="1" ht="15" customHeight="1" x14ac:dyDescent="0.25">
      <c r="A11" s="395"/>
      <c r="B11" s="496">
        <v>4</v>
      </c>
      <c r="C11" s="497" t="s">
        <v>82</v>
      </c>
      <c r="D11" s="433" t="s">
        <v>520</v>
      </c>
      <c r="E11" s="497" t="s">
        <v>521</v>
      </c>
      <c r="F11" s="433" t="s">
        <v>86</v>
      </c>
      <c r="G11" s="433" t="s">
        <v>517</v>
      </c>
      <c r="H11" s="436" t="s">
        <v>92</v>
      </c>
      <c r="I11" s="395"/>
    </row>
    <row r="12" spans="1:10" s="374" customFormat="1" ht="15" customHeight="1" x14ac:dyDescent="0.25">
      <c r="A12" s="395"/>
      <c r="B12" s="496">
        <v>5</v>
      </c>
      <c r="C12" s="497" t="s">
        <v>82</v>
      </c>
      <c r="D12" s="433" t="s">
        <v>522</v>
      </c>
      <c r="E12" s="503" t="s">
        <v>523</v>
      </c>
      <c r="F12" s="433" t="s">
        <v>86</v>
      </c>
      <c r="G12" s="433" t="s">
        <v>517</v>
      </c>
      <c r="H12" s="436" t="s">
        <v>92</v>
      </c>
      <c r="I12" s="395"/>
    </row>
    <row r="13" spans="1:10" s="374" customFormat="1" ht="15" customHeight="1" x14ac:dyDescent="0.25">
      <c r="A13" s="395"/>
      <c r="B13" s="496">
        <v>6</v>
      </c>
      <c r="C13" s="497" t="s">
        <v>82</v>
      </c>
      <c r="D13" s="433" t="s">
        <v>524</v>
      </c>
      <c r="E13" s="497" t="s">
        <v>525</v>
      </c>
      <c r="F13" s="433" t="s">
        <v>86</v>
      </c>
      <c r="G13" s="433" t="s">
        <v>526</v>
      </c>
      <c r="H13" s="436" t="s">
        <v>92</v>
      </c>
      <c r="I13" s="395"/>
    </row>
    <row r="14" spans="1:10" s="374" customFormat="1" ht="15" customHeight="1" x14ac:dyDescent="0.25">
      <c r="A14" s="395"/>
      <c r="B14" s="496">
        <v>7</v>
      </c>
      <c r="C14" s="497" t="s">
        <v>82</v>
      </c>
      <c r="D14" s="433" t="s">
        <v>527</v>
      </c>
      <c r="E14" s="497" t="s">
        <v>528</v>
      </c>
      <c r="F14" s="433" t="s">
        <v>86</v>
      </c>
      <c r="G14" s="433" t="s">
        <v>448</v>
      </c>
      <c r="H14" s="436" t="s">
        <v>92</v>
      </c>
      <c r="I14" s="403"/>
    </row>
    <row r="15" spans="1:10" s="374" customFormat="1" ht="15" customHeight="1" x14ac:dyDescent="0.25">
      <c r="A15" s="395"/>
      <c r="B15" s="496">
        <v>8</v>
      </c>
      <c r="C15" s="497" t="s">
        <v>82</v>
      </c>
      <c r="D15" s="433" t="s">
        <v>529</v>
      </c>
      <c r="E15" s="497" t="s">
        <v>264</v>
      </c>
      <c r="F15" s="433" t="s">
        <v>86</v>
      </c>
      <c r="G15" s="433" t="s">
        <v>517</v>
      </c>
      <c r="H15" s="436" t="s">
        <v>92</v>
      </c>
      <c r="I15" s="395"/>
      <c r="J15" s="374" t="s">
        <v>84</v>
      </c>
    </row>
    <row r="16" spans="1:10" s="374" customFormat="1" ht="15" customHeight="1" x14ac:dyDescent="0.25">
      <c r="A16" s="395"/>
      <c r="B16" s="496">
        <v>9</v>
      </c>
      <c r="C16" s="497" t="s">
        <v>82</v>
      </c>
      <c r="D16" s="433" t="s">
        <v>524</v>
      </c>
      <c r="E16" s="497" t="s">
        <v>525</v>
      </c>
      <c r="F16" s="433" t="s">
        <v>86</v>
      </c>
      <c r="G16" s="433" t="s">
        <v>526</v>
      </c>
      <c r="H16" s="436" t="s">
        <v>92</v>
      </c>
      <c r="I16" s="395"/>
    </row>
    <row r="17" spans="1:9" s="374" customFormat="1" ht="15" customHeight="1" x14ac:dyDescent="0.25">
      <c r="A17" s="395"/>
      <c r="B17" s="496">
        <v>10</v>
      </c>
      <c r="C17" s="497" t="s">
        <v>83</v>
      </c>
      <c r="D17" s="433" t="s">
        <v>530</v>
      </c>
      <c r="E17" s="497">
        <v>172.2</v>
      </c>
      <c r="F17" s="433" t="s">
        <v>86</v>
      </c>
      <c r="G17" s="433" t="s">
        <v>448</v>
      </c>
      <c r="H17" s="436" t="s">
        <v>92</v>
      </c>
      <c r="I17" s="395"/>
    </row>
    <row r="18" spans="1:9" s="374" customFormat="1" ht="15" customHeight="1" x14ac:dyDescent="0.25">
      <c r="A18" s="395"/>
      <c r="B18" s="496">
        <v>11</v>
      </c>
      <c r="C18" s="497" t="s">
        <v>83</v>
      </c>
      <c r="D18" s="433" t="s">
        <v>531</v>
      </c>
      <c r="E18" s="497" t="s">
        <v>532</v>
      </c>
      <c r="F18" s="433" t="s">
        <v>86</v>
      </c>
      <c r="G18" s="433" t="s">
        <v>448</v>
      </c>
      <c r="H18" s="436" t="s">
        <v>92</v>
      </c>
      <c r="I18" s="395"/>
    </row>
    <row r="19" spans="1:9" s="374" customFormat="1" ht="15" customHeight="1" x14ac:dyDescent="0.25">
      <c r="A19" s="395"/>
      <c r="B19" s="496">
        <v>12</v>
      </c>
      <c r="C19" s="497" t="s">
        <v>83</v>
      </c>
      <c r="D19" s="433" t="s">
        <v>533</v>
      </c>
      <c r="E19" s="507" t="s">
        <v>534</v>
      </c>
      <c r="F19" s="433" t="s">
        <v>86</v>
      </c>
      <c r="G19" s="433" t="s">
        <v>448</v>
      </c>
      <c r="H19" s="436" t="s">
        <v>92</v>
      </c>
      <c r="I19" s="395"/>
    </row>
    <row r="20" spans="1:9" s="374" customFormat="1" ht="15" customHeight="1" x14ac:dyDescent="0.25">
      <c r="A20" s="395"/>
      <c r="B20" s="496">
        <v>13</v>
      </c>
      <c r="C20" s="497" t="s">
        <v>83</v>
      </c>
      <c r="D20" s="433" t="s">
        <v>535</v>
      </c>
      <c r="E20" s="497" t="s">
        <v>536</v>
      </c>
      <c r="F20" s="433" t="s">
        <v>86</v>
      </c>
      <c r="G20" s="433" t="s">
        <v>517</v>
      </c>
      <c r="H20" s="436" t="s">
        <v>92</v>
      </c>
      <c r="I20" s="395"/>
    </row>
    <row r="21" spans="1:9" s="376" customFormat="1" ht="15" customHeight="1" x14ac:dyDescent="0.25">
      <c r="A21" s="392"/>
      <c r="B21" s="496">
        <v>14</v>
      </c>
      <c r="C21" s="497" t="s">
        <v>83</v>
      </c>
      <c r="D21" s="433" t="s">
        <v>537</v>
      </c>
      <c r="E21" s="497" t="s">
        <v>538</v>
      </c>
      <c r="F21" s="433" t="s">
        <v>86</v>
      </c>
      <c r="G21" s="433" t="s">
        <v>448</v>
      </c>
      <c r="H21" s="436" t="s">
        <v>92</v>
      </c>
      <c r="I21" s="392"/>
    </row>
    <row r="22" spans="1:9" s="376" customFormat="1" ht="15" customHeight="1" x14ac:dyDescent="0.25">
      <c r="A22" s="392"/>
      <c r="B22" s="496">
        <v>15</v>
      </c>
      <c r="C22" s="497" t="s">
        <v>83</v>
      </c>
      <c r="D22" s="433" t="s">
        <v>539</v>
      </c>
      <c r="E22" s="497" t="s">
        <v>540</v>
      </c>
      <c r="F22" s="433" t="s">
        <v>86</v>
      </c>
      <c r="G22" s="433" t="s">
        <v>526</v>
      </c>
      <c r="H22" s="436" t="s">
        <v>92</v>
      </c>
      <c r="I22" s="392"/>
    </row>
    <row r="23" spans="1:9" s="376" customFormat="1" ht="15" customHeight="1" x14ac:dyDescent="0.25">
      <c r="A23" s="392"/>
      <c r="B23" s="496">
        <v>16</v>
      </c>
      <c r="C23" s="497" t="s">
        <v>83</v>
      </c>
      <c r="D23" s="510" t="s">
        <v>541</v>
      </c>
      <c r="E23" s="497" t="s">
        <v>536</v>
      </c>
      <c r="F23" s="433" t="s">
        <v>86</v>
      </c>
      <c r="G23" s="433" t="s">
        <v>448</v>
      </c>
      <c r="H23" s="436" t="s">
        <v>92</v>
      </c>
      <c r="I23" s="392"/>
    </row>
    <row r="24" spans="1:9" s="376" customFormat="1" ht="15" customHeight="1" x14ac:dyDescent="0.25">
      <c r="A24" s="392"/>
      <c r="B24" s="496">
        <v>17</v>
      </c>
      <c r="C24" s="497" t="s">
        <v>83</v>
      </c>
      <c r="D24" s="433" t="s">
        <v>542</v>
      </c>
      <c r="E24" s="497" t="s">
        <v>543</v>
      </c>
      <c r="F24" s="433" t="s">
        <v>86</v>
      </c>
      <c r="G24" s="433" t="s">
        <v>517</v>
      </c>
      <c r="H24" s="436" t="s">
        <v>92</v>
      </c>
      <c r="I24" s="392"/>
    </row>
    <row r="25" spans="1:9" s="376" customFormat="1" ht="15" customHeight="1" x14ac:dyDescent="0.25">
      <c r="A25" s="392"/>
      <c r="B25" s="496">
        <v>18</v>
      </c>
      <c r="C25" s="497" t="s">
        <v>83</v>
      </c>
      <c r="D25" s="433" t="s">
        <v>544</v>
      </c>
      <c r="E25" s="497" t="s">
        <v>545</v>
      </c>
      <c r="F25" s="433" t="s">
        <v>86</v>
      </c>
      <c r="G25" s="433" t="s">
        <v>448</v>
      </c>
      <c r="H25" s="436" t="s">
        <v>92</v>
      </c>
      <c r="I25" s="392"/>
    </row>
    <row r="26" spans="1:9" s="376" customFormat="1" ht="15" customHeight="1" x14ac:dyDescent="0.25">
      <c r="A26" s="392"/>
      <c r="B26" s="496">
        <v>19</v>
      </c>
      <c r="C26" s="497" t="s">
        <v>83</v>
      </c>
      <c r="D26" s="433" t="s">
        <v>546</v>
      </c>
      <c r="E26" s="497" t="s">
        <v>547</v>
      </c>
      <c r="F26" s="433" t="s">
        <v>86</v>
      </c>
      <c r="G26" s="433" t="s">
        <v>526</v>
      </c>
      <c r="H26" s="436" t="s">
        <v>92</v>
      </c>
      <c r="I26" s="392"/>
    </row>
    <row r="27" spans="1:9" s="376" customFormat="1" ht="15" customHeight="1" x14ac:dyDescent="0.25">
      <c r="A27" s="392"/>
      <c r="B27" s="496">
        <v>20</v>
      </c>
      <c r="C27" s="497" t="s">
        <v>83</v>
      </c>
      <c r="D27" s="433" t="s">
        <v>548</v>
      </c>
      <c r="E27" s="497" t="s">
        <v>549</v>
      </c>
      <c r="F27" s="433" t="s">
        <v>86</v>
      </c>
      <c r="G27" s="433" t="s">
        <v>517</v>
      </c>
      <c r="H27" s="436" t="s">
        <v>92</v>
      </c>
      <c r="I27" s="392"/>
    </row>
    <row r="28" spans="1:9" s="376" customFormat="1" ht="15" customHeight="1" x14ac:dyDescent="0.25">
      <c r="A28" s="392"/>
      <c r="B28" s="496">
        <v>21</v>
      </c>
      <c r="C28" s="497" t="s">
        <v>83</v>
      </c>
      <c r="D28" s="433" t="s">
        <v>550</v>
      </c>
      <c r="E28" s="497" t="s">
        <v>551</v>
      </c>
      <c r="F28" s="433" t="s">
        <v>86</v>
      </c>
      <c r="G28" s="433" t="s">
        <v>517</v>
      </c>
      <c r="H28" s="436" t="s">
        <v>92</v>
      </c>
      <c r="I28" s="392"/>
    </row>
    <row r="29" spans="1:9" s="376" customFormat="1" ht="15" customHeight="1" x14ac:dyDescent="0.25">
      <c r="A29" s="392"/>
      <c r="B29" s="496">
        <v>22</v>
      </c>
      <c r="C29" s="497" t="s">
        <v>83</v>
      </c>
      <c r="D29" s="433" t="s">
        <v>359</v>
      </c>
      <c r="E29" s="497" t="s">
        <v>360</v>
      </c>
      <c r="F29" s="433" t="s">
        <v>86</v>
      </c>
      <c r="G29" s="433" t="s">
        <v>517</v>
      </c>
      <c r="H29" s="436" t="s">
        <v>92</v>
      </c>
      <c r="I29" s="392"/>
    </row>
    <row r="30" spans="1:9" s="376" customFormat="1" ht="15.75" thickBot="1" x14ac:dyDescent="0.3">
      <c r="A30" s="392"/>
      <c r="B30" s="615"/>
      <c r="C30" s="616"/>
      <c r="D30" s="617" t="s">
        <v>552</v>
      </c>
      <c r="E30" s="616"/>
      <c r="F30" s="617"/>
      <c r="G30" s="617"/>
      <c r="H30" s="618"/>
      <c r="I30" s="392"/>
    </row>
    <row r="31" spans="1:9" s="376" customFormat="1" ht="7.5" customHeight="1" x14ac:dyDescent="0.25">
      <c r="A31" s="392"/>
      <c r="B31" s="392"/>
      <c r="C31" s="390"/>
      <c r="D31" s="392"/>
      <c r="E31" s="392"/>
      <c r="F31" s="401"/>
      <c r="G31" s="401"/>
      <c r="H31" s="391"/>
      <c r="I31" s="392"/>
    </row>
    <row r="32" spans="1:9" s="376" customFormat="1" ht="7.5" customHeight="1" x14ac:dyDescent="0.25">
      <c r="A32" s="392"/>
      <c r="B32" s="392"/>
      <c r="C32" s="390"/>
      <c r="D32" s="392"/>
      <c r="E32" s="392"/>
      <c r="F32" s="401"/>
      <c r="G32" s="401"/>
      <c r="H32" s="391"/>
      <c r="I32" s="392"/>
    </row>
    <row r="33" spans="1:53" s="376" customFormat="1" ht="15" customHeight="1" x14ac:dyDescent="0.25">
      <c r="A33" s="392"/>
      <c r="B33" s="392"/>
      <c r="C33" s="392"/>
      <c r="D33" s="392"/>
      <c r="E33" s="392"/>
      <c r="F33" s="394"/>
      <c r="G33" s="401"/>
      <c r="H33" s="391"/>
      <c r="I33" s="392"/>
    </row>
    <row r="34" spans="1:53" s="376" customFormat="1" ht="7.5" customHeight="1" x14ac:dyDescent="0.25">
      <c r="B34" s="375"/>
      <c r="C34" s="381"/>
      <c r="D34" s="381"/>
      <c r="F34" s="372"/>
      <c r="G34" s="387"/>
      <c r="H34" s="407"/>
    </row>
    <row r="35" spans="1:53" s="376" customFormat="1" ht="11.25" customHeight="1" x14ac:dyDescent="0.25">
      <c r="B35" s="375"/>
      <c r="C35" s="381"/>
      <c r="D35" s="386"/>
      <c r="F35" s="372"/>
      <c r="G35" s="387"/>
      <c r="H35" s="407"/>
    </row>
    <row r="36" spans="1:53" s="376" customFormat="1" ht="11.25" customHeight="1" x14ac:dyDescent="0.25">
      <c r="C36" s="381"/>
      <c r="D36" s="386"/>
      <c r="F36" s="387"/>
      <c r="G36" s="387"/>
      <c r="H36" s="407"/>
    </row>
    <row r="37" spans="1:53" x14ac:dyDescent="0.3">
      <c r="C37" s="383"/>
      <c r="D37" s="388"/>
      <c r="E37" s="388"/>
    </row>
    <row r="38" spans="1:53" x14ac:dyDescent="0.3">
      <c r="D38" s="388"/>
      <c r="E38" s="388"/>
    </row>
    <row r="39" spans="1:53" x14ac:dyDescent="0.3">
      <c r="D39" s="388"/>
      <c r="E39" s="388"/>
    </row>
    <row r="40" spans="1:53" x14ac:dyDescent="0.3">
      <c r="D40" s="388"/>
      <c r="E40" s="388"/>
    </row>
    <row r="41" spans="1:53" s="389" customFormat="1" x14ac:dyDescent="0.3">
      <c r="D41" s="388"/>
      <c r="E41" s="388"/>
      <c r="F41" s="372"/>
      <c r="G41" s="372"/>
      <c r="H41" s="406"/>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row>
    <row r="42" spans="1:53" s="389" customFormat="1" x14ac:dyDescent="0.3">
      <c r="D42" s="388"/>
      <c r="E42" s="388"/>
      <c r="F42" s="372"/>
      <c r="G42" s="372"/>
      <c r="H42" s="406"/>
      <c r="I42" s="372"/>
      <c r="J42" s="372"/>
      <c r="K42" s="372"/>
      <c r="L42" s="372"/>
      <c r="M42" s="372"/>
      <c r="N42" s="372"/>
      <c r="O42" s="372"/>
      <c r="P42" s="372"/>
      <c r="Q42" s="372"/>
      <c r="R42" s="372"/>
      <c r="S42" s="372"/>
      <c r="T42" s="372"/>
      <c r="U42" s="372"/>
      <c r="V42" s="372"/>
      <c r="W42" s="372"/>
      <c r="X42" s="372"/>
      <c r="Y42" s="372"/>
      <c r="Z42" s="372"/>
      <c r="AA42" s="372"/>
      <c r="AB42" s="372"/>
      <c r="AC42" s="372"/>
      <c r="AD42" s="372"/>
      <c r="AE42" s="372"/>
      <c r="AF42" s="372"/>
      <c r="AG42" s="372"/>
      <c r="AH42" s="372"/>
      <c r="AI42" s="372"/>
      <c r="AJ42" s="372"/>
      <c r="AK42" s="372"/>
      <c r="AL42" s="372"/>
      <c r="AM42" s="372"/>
      <c r="AN42" s="372"/>
      <c r="AO42" s="372"/>
      <c r="AP42" s="372"/>
      <c r="AQ42" s="372"/>
      <c r="AR42" s="372"/>
      <c r="AS42" s="372"/>
      <c r="AT42" s="372"/>
      <c r="AU42" s="372"/>
      <c r="AV42" s="372"/>
      <c r="AW42" s="372"/>
      <c r="AX42" s="372"/>
      <c r="AY42" s="372"/>
      <c r="AZ42" s="372"/>
      <c r="BA42" s="372"/>
    </row>
    <row r="43" spans="1:53" s="389" customFormat="1" x14ac:dyDescent="0.3">
      <c r="D43" s="388"/>
      <c r="E43" s="388"/>
      <c r="F43" s="372"/>
      <c r="G43" s="372"/>
      <c r="H43" s="406"/>
      <c r="I43" s="372"/>
      <c r="J43" s="372"/>
      <c r="K43" s="372"/>
      <c r="L43" s="372"/>
      <c r="M43" s="372"/>
      <c r="N43" s="372"/>
      <c r="O43" s="372"/>
      <c r="P43" s="372"/>
      <c r="Q43" s="372"/>
      <c r="R43" s="372"/>
      <c r="S43" s="372"/>
      <c r="T43" s="372"/>
      <c r="U43" s="372"/>
      <c r="V43" s="372"/>
      <c r="W43" s="372"/>
      <c r="X43" s="372"/>
      <c r="Y43" s="372"/>
      <c r="Z43" s="372"/>
      <c r="AA43" s="372"/>
      <c r="AB43" s="372"/>
      <c r="AC43" s="372"/>
      <c r="AD43" s="372"/>
      <c r="AE43" s="372"/>
      <c r="AF43" s="372"/>
      <c r="AG43" s="372"/>
      <c r="AH43" s="372"/>
      <c r="AI43" s="372"/>
      <c r="AJ43" s="372"/>
      <c r="AK43" s="372"/>
      <c r="AL43" s="372"/>
      <c r="AM43" s="372"/>
      <c r="AN43" s="372"/>
      <c r="AO43" s="372"/>
      <c r="AP43" s="372"/>
      <c r="AQ43" s="372"/>
      <c r="AR43" s="372"/>
      <c r="AS43" s="372"/>
      <c r="AT43" s="372"/>
      <c r="AU43" s="372"/>
      <c r="AV43" s="372"/>
      <c r="AW43" s="372"/>
      <c r="AX43" s="372"/>
      <c r="AY43" s="372"/>
      <c r="AZ43" s="372"/>
      <c r="BA43" s="372"/>
    </row>
    <row r="44" spans="1:53" s="389" customFormat="1" x14ac:dyDescent="0.3">
      <c r="D44" s="388"/>
      <c r="E44" s="388"/>
      <c r="F44" s="372"/>
      <c r="G44" s="372"/>
      <c r="H44" s="406"/>
      <c r="I44" s="372"/>
      <c r="J44" s="372"/>
      <c r="K44" s="372"/>
      <c r="L44" s="372"/>
      <c r="M44" s="372"/>
      <c r="N44" s="372"/>
      <c r="O44" s="372"/>
      <c r="P44" s="372"/>
      <c r="Q44" s="372"/>
      <c r="R44" s="372"/>
      <c r="S44" s="372"/>
      <c r="T44" s="372"/>
      <c r="U44" s="372"/>
      <c r="V44" s="372"/>
      <c r="W44" s="372"/>
      <c r="X44" s="372"/>
      <c r="Y44" s="372"/>
      <c r="Z44" s="372"/>
      <c r="AA44" s="372"/>
      <c r="AB44" s="372"/>
      <c r="AC44" s="372"/>
      <c r="AD44" s="372"/>
      <c r="AE44" s="372"/>
      <c r="AF44" s="372"/>
      <c r="AG44" s="372"/>
      <c r="AH44" s="372"/>
      <c r="AI44" s="372"/>
      <c r="AJ44" s="372"/>
      <c r="AK44" s="372"/>
      <c r="AL44" s="372"/>
      <c r="AM44" s="372"/>
      <c r="AN44" s="372"/>
      <c r="AO44" s="372"/>
      <c r="AP44" s="372"/>
      <c r="AQ44" s="372"/>
      <c r="AR44" s="372"/>
      <c r="AS44" s="372"/>
      <c r="AT44" s="372"/>
      <c r="AU44" s="372"/>
      <c r="AV44" s="372"/>
      <c r="AW44" s="372"/>
      <c r="AX44" s="372"/>
      <c r="AY44" s="372"/>
      <c r="AZ44" s="372"/>
      <c r="BA44" s="372"/>
    </row>
    <row r="45" spans="1:53" s="389" customFormat="1" x14ac:dyDescent="0.3">
      <c r="D45" s="388"/>
      <c r="E45" s="388"/>
      <c r="F45" s="372"/>
      <c r="G45" s="372"/>
      <c r="H45" s="406"/>
      <c r="I45" s="372"/>
      <c r="J45" s="372"/>
      <c r="K45" s="372"/>
      <c r="L45" s="372"/>
      <c r="M45" s="372"/>
      <c r="N45" s="372"/>
      <c r="O45" s="372"/>
      <c r="P45" s="372"/>
      <c r="Q45" s="372"/>
      <c r="R45" s="372"/>
      <c r="S45" s="372"/>
      <c r="T45" s="372"/>
      <c r="U45" s="372"/>
      <c r="V45" s="372"/>
      <c r="W45" s="372"/>
      <c r="X45" s="372"/>
      <c r="Y45" s="372"/>
      <c r="Z45" s="372"/>
      <c r="AA45" s="372"/>
      <c r="AB45" s="372"/>
      <c r="AC45" s="372"/>
      <c r="AD45" s="372"/>
      <c r="AE45" s="372"/>
      <c r="AF45" s="372"/>
      <c r="AG45" s="372"/>
      <c r="AH45" s="372"/>
      <c r="AI45" s="372"/>
      <c r="AJ45" s="372"/>
      <c r="AK45" s="372"/>
      <c r="AL45" s="372"/>
      <c r="AM45" s="372"/>
      <c r="AN45" s="372"/>
      <c r="AO45" s="372"/>
      <c r="AP45" s="372"/>
      <c r="AQ45" s="372"/>
      <c r="AR45" s="372"/>
      <c r="AS45" s="372"/>
      <c r="AT45" s="372"/>
      <c r="AU45" s="372"/>
      <c r="AV45" s="372"/>
      <c r="AW45" s="372"/>
      <c r="AX45" s="372"/>
      <c r="AY45" s="372"/>
      <c r="AZ45" s="372"/>
      <c r="BA45" s="372"/>
    </row>
    <row r="46" spans="1:53" s="389" customFormat="1" x14ac:dyDescent="0.3">
      <c r="D46" s="388"/>
      <c r="E46" s="388"/>
      <c r="F46" s="372"/>
      <c r="G46" s="372"/>
      <c r="H46" s="406"/>
      <c r="I46" s="372"/>
      <c r="J46" s="372"/>
      <c r="K46" s="372"/>
      <c r="L46" s="372"/>
      <c r="M46" s="372"/>
      <c r="N46" s="372"/>
      <c r="O46" s="372"/>
      <c r="P46" s="372"/>
      <c r="Q46" s="372"/>
      <c r="R46" s="372"/>
      <c r="S46" s="372"/>
      <c r="T46" s="372"/>
      <c r="U46" s="372"/>
      <c r="V46" s="372"/>
      <c r="W46" s="372"/>
      <c r="X46" s="372"/>
      <c r="Y46" s="372"/>
      <c r="Z46" s="372"/>
      <c r="AA46" s="372"/>
      <c r="AB46" s="372"/>
      <c r="AC46" s="372"/>
      <c r="AD46" s="372"/>
      <c r="AE46" s="372"/>
      <c r="AF46" s="372"/>
      <c r="AG46" s="372"/>
      <c r="AH46" s="372"/>
      <c r="AI46" s="372"/>
      <c r="AJ46" s="372"/>
      <c r="AK46" s="372"/>
      <c r="AL46" s="372"/>
      <c r="AM46" s="372"/>
      <c r="AN46" s="372"/>
      <c r="AO46" s="372"/>
      <c r="AP46" s="372"/>
      <c r="AQ46" s="372"/>
      <c r="AR46" s="372"/>
      <c r="AS46" s="372"/>
      <c r="AT46" s="372"/>
      <c r="AU46" s="372"/>
      <c r="AV46" s="372"/>
      <c r="AW46" s="372"/>
      <c r="AX46" s="372"/>
      <c r="AY46" s="372"/>
      <c r="AZ46" s="372"/>
      <c r="BA46" s="372"/>
    </row>
    <row r="47" spans="1:53" s="389" customFormat="1" x14ac:dyDescent="0.3">
      <c r="D47" s="388"/>
      <c r="E47" s="388"/>
      <c r="F47" s="372"/>
      <c r="G47" s="372"/>
      <c r="H47" s="406"/>
      <c r="I47" s="372"/>
      <c r="J47" s="372"/>
      <c r="K47" s="372"/>
      <c r="L47" s="372"/>
      <c r="M47" s="372"/>
      <c r="N47" s="372"/>
      <c r="O47" s="372"/>
      <c r="P47" s="372"/>
      <c r="Q47" s="372"/>
      <c r="R47" s="372"/>
      <c r="S47" s="372"/>
      <c r="T47" s="372"/>
      <c r="U47" s="372"/>
      <c r="V47" s="372"/>
      <c r="W47" s="372"/>
      <c r="X47" s="372"/>
      <c r="Y47" s="372"/>
      <c r="Z47" s="372"/>
      <c r="AA47" s="372"/>
      <c r="AB47" s="372"/>
      <c r="AC47" s="372"/>
      <c r="AD47" s="372"/>
      <c r="AE47" s="372"/>
      <c r="AF47" s="372"/>
      <c r="AG47" s="372"/>
      <c r="AH47" s="372"/>
      <c r="AI47" s="372"/>
      <c r="AJ47" s="372"/>
      <c r="AK47" s="372"/>
      <c r="AL47" s="372"/>
      <c r="AM47" s="372"/>
      <c r="AN47" s="372"/>
      <c r="AO47" s="372"/>
      <c r="AP47" s="372"/>
      <c r="AQ47" s="372"/>
      <c r="AR47" s="372"/>
      <c r="AS47" s="372"/>
      <c r="AT47" s="372"/>
      <c r="AU47" s="372"/>
      <c r="AV47" s="372"/>
      <c r="AW47" s="372"/>
      <c r="AX47" s="372"/>
      <c r="AY47" s="372"/>
      <c r="AZ47" s="372"/>
      <c r="BA47" s="372"/>
    </row>
    <row r="48" spans="1:53" s="389" customFormat="1" x14ac:dyDescent="0.3">
      <c r="D48" s="388"/>
      <c r="E48" s="388"/>
      <c r="F48" s="372"/>
      <c r="G48" s="372"/>
      <c r="H48" s="406"/>
      <c r="I48" s="372"/>
      <c r="J48" s="372"/>
      <c r="K48" s="372"/>
      <c r="L48" s="372"/>
      <c r="M48" s="372"/>
      <c r="N48" s="372"/>
      <c r="O48" s="372"/>
      <c r="P48" s="372"/>
      <c r="Q48" s="372"/>
      <c r="R48" s="372"/>
      <c r="S48" s="372"/>
      <c r="T48" s="372"/>
      <c r="U48" s="372"/>
      <c r="V48" s="372"/>
      <c r="W48" s="372"/>
      <c r="X48" s="372"/>
      <c r="Y48" s="372"/>
      <c r="Z48" s="372"/>
      <c r="AA48" s="372"/>
      <c r="AB48" s="372"/>
      <c r="AC48" s="372"/>
      <c r="AD48" s="372"/>
      <c r="AE48" s="372"/>
      <c r="AF48" s="372"/>
      <c r="AG48" s="372"/>
      <c r="AH48" s="372"/>
      <c r="AI48" s="372"/>
      <c r="AJ48" s="372"/>
      <c r="AK48" s="372"/>
      <c r="AL48" s="372"/>
      <c r="AM48" s="372"/>
      <c r="AN48" s="372"/>
      <c r="AO48" s="372"/>
      <c r="AP48" s="372"/>
      <c r="AQ48" s="372"/>
      <c r="AR48" s="372"/>
      <c r="AS48" s="372"/>
      <c r="AT48" s="372"/>
      <c r="AU48" s="372"/>
      <c r="AV48" s="372"/>
      <c r="AW48" s="372"/>
      <c r="AX48" s="372"/>
      <c r="AY48" s="372"/>
      <c r="AZ48" s="372"/>
      <c r="BA48" s="372"/>
    </row>
    <row r="49" spans="4:53" s="389" customFormat="1" x14ac:dyDescent="0.3">
      <c r="D49" s="388"/>
      <c r="E49" s="388"/>
      <c r="F49" s="372"/>
      <c r="G49" s="372"/>
      <c r="H49" s="406"/>
      <c r="I49" s="372"/>
      <c r="J49" s="372"/>
      <c r="K49" s="372"/>
      <c r="L49" s="372"/>
      <c r="M49" s="372"/>
      <c r="N49" s="372"/>
      <c r="O49" s="372"/>
      <c r="P49" s="372"/>
      <c r="Q49" s="372"/>
      <c r="R49" s="372"/>
      <c r="S49" s="372"/>
      <c r="T49" s="372"/>
      <c r="U49" s="372"/>
      <c r="V49" s="372"/>
      <c r="W49" s="372"/>
      <c r="X49" s="372"/>
      <c r="Y49" s="372"/>
      <c r="Z49" s="372"/>
      <c r="AA49" s="372"/>
      <c r="AB49" s="372"/>
      <c r="AC49" s="372"/>
      <c r="AD49" s="372"/>
      <c r="AE49" s="372"/>
      <c r="AF49" s="372"/>
      <c r="AG49" s="372"/>
      <c r="AH49" s="372"/>
      <c r="AI49" s="372"/>
      <c r="AJ49" s="372"/>
      <c r="AK49" s="372"/>
      <c r="AL49" s="372"/>
      <c r="AM49" s="372"/>
      <c r="AN49" s="372"/>
      <c r="AO49" s="372"/>
      <c r="AP49" s="372"/>
      <c r="AQ49" s="372"/>
      <c r="AR49" s="372"/>
      <c r="AS49" s="372"/>
      <c r="AT49" s="372"/>
      <c r="AU49" s="372"/>
      <c r="AV49" s="372"/>
      <c r="AW49" s="372"/>
      <c r="AX49" s="372"/>
      <c r="AY49" s="372"/>
      <c r="AZ49" s="372"/>
      <c r="BA49" s="372"/>
    </row>
    <row r="50" spans="4:53" s="389" customFormat="1" x14ac:dyDescent="0.3">
      <c r="D50" s="388"/>
      <c r="E50" s="388"/>
      <c r="F50" s="372"/>
      <c r="G50" s="372"/>
      <c r="H50" s="406"/>
      <c r="I50" s="372"/>
      <c r="J50" s="372"/>
      <c r="K50" s="372"/>
      <c r="L50" s="372"/>
      <c r="M50" s="372"/>
      <c r="N50" s="372"/>
      <c r="O50" s="372"/>
      <c r="P50" s="372"/>
      <c r="Q50" s="372"/>
      <c r="R50" s="372"/>
      <c r="S50" s="372"/>
      <c r="T50" s="372"/>
      <c r="U50" s="372"/>
      <c r="V50" s="372"/>
      <c r="W50" s="372"/>
      <c r="X50" s="372"/>
      <c r="Y50" s="372"/>
      <c r="Z50" s="372"/>
      <c r="AA50" s="372"/>
      <c r="AB50" s="372"/>
      <c r="AC50" s="372"/>
      <c r="AD50" s="372"/>
      <c r="AE50" s="372"/>
      <c r="AF50" s="372"/>
      <c r="AG50" s="372"/>
      <c r="AH50" s="372"/>
      <c r="AI50" s="372"/>
      <c r="AJ50" s="372"/>
      <c r="AK50" s="372"/>
      <c r="AL50" s="372"/>
      <c r="AM50" s="372"/>
      <c r="AN50" s="372"/>
      <c r="AO50" s="372"/>
      <c r="AP50" s="372"/>
      <c r="AQ50" s="372"/>
      <c r="AR50" s="372"/>
      <c r="AS50" s="372"/>
      <c r="AT50" s="372"/>
      <c r="AU50" s="372"/>
      <c r="AV50" s="372"/>
      <c r="AW50" s="372"/>
      <c r="AX50" s="372"/>
      <c r="AY50" s="372"/>
      <c r="AZ50" s="372"/>
      <c r="BA50" s="372"/>
    </row>
    <row r="51" spans="4:53" s="389" customFormat="1" x14ac:dyDescent="0.3">
      <c r="D51" s="388"/>
      <c r="E51" s="388"/>
      <c r="F51" s="372"/>
      <c r="G51" s="372"/>
      <c r="H51" s="406"/>
      <c r="I51" s="372"/>
      <c r="J51" s="372"/>
      <c r="K51" s="372"/>
      <c r="L51" s="372"/>
      <c r="M51" s="372"/>
      <c r="N51" s="372"/>
      <c r="O51" s="372"/>
      <c r="P51" s="372"/>
      <c r="Q51" s="372"/>
      <c r="R51" s="372"/>
      <c r="S51" s="372"/>
      <c r="T51" s="372"/>
      <c r="U51" s="372"/>
      <c r="V51" s="372"/>
      <c r="W51" s="372"/>
      <c r="X51" s="372"/>
      <c r="Y51" s="372"/>
      <c r="Z51" s="372"/>
      <c r="AA51" s="372"/>
      <c r="AB51" s="372"/>
      <c r="AC51" s="372"/>
      <c r="AD51" s="372"/>
      <c r="AE51" s="372"/>
      <c r="AF51" s="372"/>
      <c r="AG51" s="372"/>
      <c r="AH51" s="372"/>
      <c r="AI51" s="372"/>
      <c r="AJ51" s="372"/>
      <c r="AK51" s="372"/>
      <c r="AL51" s="372"/>
      <c r="AM51" s="372"/>
      <c r="AN51" s="372"/>
      <c r="AO51" s="372"/>
      <c r="AP51" s="372"/>
      <c r="AQ51" s="372"/>
      <c r="AR51" s="372"/>
      <c r="AS51" s="372"/>
      <c r="AT51" s="372"/>
      <c r="AU51" s="372"/>
      <c r="AV51" s="372"/>
      <c r="AW51" s="372"/>
      <c r="AX51" s="372"/>
      <c r="AY51" s="372"/>
      <c r="AZ51" s="372"/>
      <c r="BA51" s="372"/>
    </row>
  </sheetData>
  <mergeCells count="2">
    <mergeCell ref="B2:G2"/>
    <mergeCell ref="C4:C6"/>
  </mergeCells>
  <pageMargins left="0.70866141732283472" right="0.70866141732283472" top="0.74803149606299213" bottom="0.74803149606299213" header="0.31496062992125984" footer="0.31496062992125984"/>
  <pageSetup scale="58" fitToHeight="0" orientation="landscape" r:id="rId1"/>
  <headerFooter>
    <oddFooter>&amp;L&amp;A&amp;RIMF Mission - Georgia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2:F34"/>
  <sheetViews>
    <sheetView showGridLines="0" zoomScaleNormal="100" workbookViewId="0">
      <selection activeCell="B2" sqref="B2"/>
    </sheetView>
  </sheetViews>
  <sheetFormatPr defaultRowHeight="15" x14ac:dyDescent="0.25"/>
  <cols>
    <col min="2" max="2" width="49" customWidth="1"/>
  </cols>
  <sheetData>
    <row r="2" spans="2:6" x14ac:dyDescent="0.25">
      <c r="B2" s="323" t="s">
        <v>568</v>
      </c>
      <c r="C2" s="117"/>
      <c r="D2" s="117"/>
      <c r="E2" s="117"/>
      <c r="F2" s="117"/>
    </row>
    <row r="3" spans="2:6" x14ac:dyDescent="0.25">
      <c r="B3" s="2"/>
      <c r="C3" s="117"/>
      <c r="D3" s="117"/>
      <c r="E3" s="117"/>
      <c r="F3" s="117"/>
    </row>
    <row r="4" spans="2:6" ht="15.75" thickBot="1" x14ac:dyDescent="0.3">
      <c r="C4" s="706" t="s">
        <v>413</v>
      </c>
      <c r="D4" s="706"/>
      <c r="E4" s="706"/>
      <c r="F4" s="706"/>
    </row>
    <row r="5" spans="2:6" ht="30" customHeight="1" thickBot="1" x14ac:dyDescent="0.3">
      <c r="B5" s="470" t="s">
        <v>624</v>
      </c>
      <c r="C5" s="302">
        <v>2018</v>
      </c>
      <c r="D5" s="303">
        <v>2019</v>
      </c>
      <c r="E5" s="303">
        <v>2020</v>
      </c>
      <c r="F5" s="304">
        <v>2021</v>
      </c>
    </row>
    <row r="6" spans="2:6" x14ac:dyDescent="0.25">
      <c r="B6" s="471" t="s">
        <v>625</v>
      </c>
      <c r="C6" s="293">
        <v>1.1177524709390962E-3</v>
      </c>
      <c r="D6" s="294">
        <v>1.1221586904562218E-3</v>
      </c>
      <c r="E6" s="294">
        <v>1.4908693140991912E-3</v>
      </c>
      <c r="F6" s="295">
        <v>1.4206556265713487E-3</v>
      </c>
    </row>
    <row r="7" spans="2:6" x14ac:dyDescent="0.25">
      <c r="B7" s="472" t="s">
        <v>626</v>
      </c>
      <c r="C7" s="293">
        <v>5.5169737412292424E-4</v>
      </c>
      <c r="D7" s="294">
        <v>5.8598772442855669E-4</v>
      </c>
      <c r="E7" s="294">
        <v>7.236603576051691E-4</v>
      </c>
      <c r="F7" s="295">
        <v>6.094688333249177E-4</v>
      </c>
    </row>
    <row r="8" spans="2:6" x14ac:dyDescent="0.25">
      <c r="B8" s="472" t="s">
        <v>627</v>
      </c>
      <c r="C8" s="293">
        <v>5.5541704700594937E-4</v>
      </c>
      <c r="D8" s="294">
        <v>5.8602328527656547E-4</v>
      </c>
      <c r="E8" s="294">
        <v>7.2173586625240785E-4</v>
      </c>
      <c r="F8" s="295">
        <v>6.1689414938550082E-4</v>
      </c>
    </row>
    <row r="9" spans="2:6" ht="15.75" thickBot="1" x14ac:dyDescent="0.3">
      <c r="B9" s="473" t="s">
        <v>628</v>
      </c>
      <c r="C9" s="293">
        <v>5.1609822011705392E-4</v>
      </c>
      <c r="D9" s="294">
        <v>5.4265405671537767E-4</v>
      </c>
      <c r="E9" s="294">
        <v>6.7070947181053055E-4</v>
      </c>
      <c r="F9" s="295">
        <v>5.769953786704321E-4</v>
      </c>
    </row>
    <row r="10" spans="2:6" x14ac:dyDescent="0.25">
      <c r="B10" s="292" t="s">
        <v>587</v>
      </c>
      <c r="C10" s="296">
        <v>6.8524127804625589E-4</v>
      </c>
      <c r="D10" s="297">
        <v>7.0920593921918037E-4</v>
      </c>
      <c r="E10" s="297">
        <v>9.0174375244182466E-4</v>
      </c>
      <c r="F10" s="298">
        <v>8.060034969880498E-4</v>
      </c>
    </row>
    <row r="11" spans="2:6" ht="15.75" thickBot="1" x14ac:dyDescent="0.3">
      <c r="B11" s="291" t="s">
        <v>629</v>
      </c>
      <c r="C11" s="299">
        <v>5.5355721056443686E-4</v>
      </c>
      <c r="D11" s="300">
        <v>5.8600550485256113E-4</v>
      </c>
      <c r="E11" s="300">
        <v>7.2269811192878842E-4</v>
      </c>
      <c r="F11" s="301">
        <v>6.1318149135520931E-4</v>
      </c>
    </row>
    <row r="32" spans="2:2" x14ac:dyDescent="0.25">
      <c r="B32" t="s">
        <v>630</v>
      </c>
    </row>
    <row r="33" spans="2:2" x14ac:dyDescent="0.25">
      <c r="B33" t="s">
        <v>631</v>
      </c>
    </row>
    <row r="34" spans="2:2" x14ac:dyDescent="0.25">
      <c r="B34" t="s">
        <v>632</v>
      </c>
    </row>
  </sheetData>
  <mergeCells count="1">
    <mergeCell ref="C4:F4"/>
  </mergeCell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2:H25"/>
  <sheetViews>
    <sheetView showGridLines="0" zoomScaleNormal="100" workbookViewId="0">
      <selection activeCell="B2" sqref="B2"/>
    </sheetView>
  </sheetViews>
  <sheetFormatPr defaultColWidth="8.7109375" defaultRowHeight="15" x14ac:dyDescent="0.25"/>
  <cols>
    <col min="1" max="1" width="8.7109375" style="252"/>
    <col min="2" max="2" width="22.7109375" style="252" bestFit="1" customWidth="1"/>
    <col min="3" max="7" width="10.28515625" style="252" customWidth="1"/>
    <col min="8" max="8" width="28.28515625" style="252" customWidth="1"/>
    <col min="9" max="16384" width="8.7109375" style="252"/>
  </cols>
  <sheetData>
    <row r="2" spans="1:8" x14ac:dyDescent="0.25">
      <c r="A2" s="324"/>
      <c r="B2" s="2" t="s">
        <v>569</v>
      </c>
      <c r="C2" s="325"/>
      <c r="D2" s="325"/>
      <c r="E2" s="325"/>
      <c r="F2" s="325"/>
      <c r="G2" s="325"/>
      <c r="H2" s="325"/>
    </row>
    <row r="3" spans="1:8" ht="13.5" customHeight="1" x14ac:dyDescent="0.25">
      <c r="A3" s="324"/>
      <c r="B3" s="325"/>
      <c r="C3" s="325"/>
      <c r="D3" s="325"/>
      <c r="E3" s="325"/>
      <c r="F3" s="325"/>
      <c r="G3" s="325"/>
      <c r="H3" s="325"/>
    </row>
    <row r="4" spans="1:8" x14ac:dyDescent="0.25">
      <c r="B4" s="275" t="s">
        <v>633</v>
      </c>
      <c r="C4" s="327">
        <v>2016</v>
      </c>
      <c r="D4" s="327">
        <v>2017</v>
      </c>
      <c r="E4" s="327">
        <v>2018</v>
      </c>
      <c r="F4" s="327">
        <v>2019</v>
      </c>
      <c r="G4" s="327">
        <v>2020</v>
      </c>
      <c r="H4" s="270" t="s">
        <v>637</v>
      </c>
    </row>
    <row r="5" spans="1:8" x14ac:dyDescent="0.25">
      <c r="B5" s="474" t="s">
        <v>634</v>
      </c>
      <c r="C5" s="271">
        <v>64081.799999999996</v>
      </c>
      <c r="D5" s="271">
        <v>71740.3</v>
      </c>
      <c r="E5" s="271">
        <v>86625.200000000012</v>
      </c>
      <c r="F5" s="271">
        <v>109024.40000000002</v>
      </c>
      <c r="G5" s="271">
        <v>114348.49999999999</v>
      </c>
      <c r="H5" s="272"/>
    </row>
    <row r="6" spans="1:8" x14ac:dyDescent="0.25">
      <c r="B6" s="474" t="s">
        <v>601</v>
      </c>
      <c r="C6" s="271">
        <v>4179.6000000000004</v>
      </c>
      <c r="D6" s="271">
        <v>6002.4999999999982</v>
      </c>
      <c r="E6" s="271">
        <v>5925.8</v>
      </c>
      <c r="F6" s="271">
        <v>6999.8</v>
      </c>
      <c r="G6" s="271">
        <v>3350.0000000000009</v>
      </c>
      <c r="H6" s="272"/>
    </row>
    <row r="7" spans="1:8" x14ac:dyDescent="0.25">
      <c r="B7" s="275" t="s">
        <v>635</v>
      </c>
      <c r="C7" s="273">
        <v>6.5222886997556254E-2</v>
      </c>
      <c r="D7" s="273">
        <v>8.3669848049143902E-2</v>
      </c>
      <c r="E7" s="273">
        <v>6.8407345668465985E-2</v>
      </c>
      <c r="F7" s="273">
        <v>6.4203976357585998E-2</v>
      </c>
      <c r="G7" s="273">
        <v>2.9296405287345277E-2</v>
      </c>
      <c r="H7" s="274">
        <v>6.2160092472019479E-2</v>
      </c>
    </row>
    <row r="8" spans="1:8" x14ac:dyDescent="0.25">
      <c r="B8" s="326"/>
      <c r="C8" s="278"/>
      <c r="D8" s="278"/>
      <c r="E8" s="278"/>
      <c r="F8" s="278"/>
      <c r="G8" s="278"/>
      <c r="H8" s="279"/>
    </row>
    <row r="9" spans="1:8" x14ac:dyDescent="0.25">
      <c r="B9" s="252" t="s">
        <v>636</v>
      </c>
    </row>
    <row r="11" spans="1:8" x14ac:dyDescent="0.25">
      <c r="B11" s="2" t="s">
        <v>570</v>
      </c>
    </row>
    <row r="12" spans="1:8" ht="13.5" customHeight="1" x14ac:dyDescent="0.25"/>
    <row r="13" spans="1:8" x14ac:dyDescent="0.25">
      <c r="B13" s="275" t="s">
        <v>633</v>
      </c>
      <c r="C13" s="327">
        <v>2016</v>
      </c>
      <c r="D13" s="327">
        <v>2017</v>
      </c>
      <c r="E13" s="327">
        <v>2018</v>
      </c>
      <c r="F13" s="327">
        <v>2019</v>
      </c>
      <c r="G13" s="327">
        <v>2020</v>
      </c>
      <c r="H13" s="275" t="s">
        <v>637</v>
      </c>
    </row>
    <row r="14" spans="1:8" x14ac:dyDescent="0.25">
      <c r="B14" s="474" t="s">
        <v>634</v>
      </c>
      <c r="C14" s="271">
        <v>21785.699999999993</v>
      </c>
      <c r="D14" s="271">
        <v>22970.600000000002</v>
      </c>
      <c r="E14" s="271">
        <v>25179.199999999997</v>
      </c>
      <c r="F14" s="271">
        <v>27454.100000000006</v>
      </c>
      <c r="G14" s="271">
        <v>27169.300000000007</v>
      </c>
      <c r="H14" s="276">
        <v>24911.780000000002</v>
      </c>
    </row>
    <row r="15" spans="1:8" x14ac:dyDescent="0.25">
      <c r="B15" s="474" t="s">
        <v>601</v>
      </c>
      <c r="C15" s="271">
        <v>1866.2808</v>
      </c>
      <c r="D15" s="271">
        <v>1747.1061</v>
      </c>
      <c r="E15" s="271">
        <v>2517.9261999999994</v>
      </c>
      <c r="F15" s="271">
        <v>3415.4</v>
      </c>
      <c r="G15" s="271">
        <v>2981.2</v>
      </c>
      <c r="H15" s="276">
        <v>2505.5826199999997</v>
      </c>
    </row>
    <row r="16" spans="1:8" x14ac:dyDescent="0.25">
      <c r="B16" s="275" t="s">
        <v>635</v>
      </c>
      <c r="C16" s="273">
        <v>8.5665404370756995E-2</v>
      </c>
      <c r="D16" s="273">
        <v>7.6058357204426524E-2</v>
      </c>
      <c r="E16" s="273">
        <v>0.1000002462349876</v>
      </c>
      <c r="F16" s="273">
        <v>0.12440400523054843</v>
      </c>
      <c r="G16" s="273">
        <v>0.10972678721939833</v>
      </c>
      <c r="H16" s="274">
        <v>9.9170960052023568E-2</v>
      </c>
    </row>
    <row r="17" spans="2:8" x14ac:dyDescent="0.25">
      <c r="B17" s="277"/>
      <c r="C17" s="278"/>
      <c r="D17" s="278"/>
      <c r="E17" s="278"/>
      <c r="F17" s="278"/>
      <c r="G17" s="278"/>
      <c r="H17" s="279"/>
    </row>
    <row r="18" spans="2:8" x14ac:dyDescent="0.25">
      <c r="B18" s="252" t="s">
        <v>636</v>
      </c>
      <c r="C18" s="278"/>
      <c r="D18" s="278"/>
      <c r="E18" s="278"/>
      <c r="F18" s="278"/>
      <c r="G18" s="278"/>
      <c r="H18" s="279"/>
    </row>
    <row r="19" spans="2:8" x14ac:dyDescent="0.25">
      <c r="B19" s="277"/>
      <c r="C19" s="278"/>
      <c r="D19" s="278"/>
      <c r="E19" s="278"/>
      <c r="F19" s="278"/>
      <c r="G19" s="278"/>
      <c r="H19" s="279"/>
    </row>
    <row r="20" spans="2:8" x14ac:dyDescent="0.25">
      <c r="B20" s="2" t="s">
        <v>571</v>
      </c>
    </row>
    <row r="22" spans="2:8" x14ac:dyDescent="0.25">
      <c r="B22" s="270" t="s">
        <v>633</v>
      </c>
      <c r="C22" s="327">
        <v>2016</v>
      </c>
      <c r="D22" s="327">
        <v>2017</v>
      </c>
      <c r="E22" s="327">
        <v>2018</v>
      </c>
      <c r="F22" s="327">
        <v>2019</v>
      </c>
      <c r="G22" s="327">
        <v>2020</v>
      </c>
      <c r="H22" s="270" t="s">
        <v>637</v>
      </c>
    </row>
    <row r="23" spans="2:8" x14ac:dyDescent="0.25">
      <c r="B23" s="270" t="s">
        <v>635</v>
      </c>
      <c r="C23" s="280">
        <v>7.5444145684156624E-2</v>
      </c>
      <c r="D23" s="281">
        <v>7.9864102626785213E-2</v>
      </c>
      <c r="E23" s="281">
        <v>8.4203795951726793E-2</v>
      </c>
      <c r="F23" s="281">
        <v>9.4303990794067205E-2</v>
      </c>
      <c r="G23" s="281">
        <v>6.9511596253371805E-2</v>
      </c>
      <c r="H23" s="282">
        <v>8.0665526262021531E-2</v>
      </c>
    </row>
    <row r="24" spans="2:8" x14ac:dyDescent="0.25">
      <c r="C24" s="269"/>
      <c r="D24" s="269"/>
      <c r="E24" s="269"/>
      <c r="F24" s="269"/>
      <c r="G24" s="269"/>
    </row>
    <row r="25" spans="2:8" x14ac:dyDescent="0.25">
      <c r="B25" s="252" t="s">
        <v>636</v>
      </c>
    </row>
  </sheetData>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F40"/>
  <sheetViews>
    <sheetView showGridLines="0" zoomScaleNormal="100" workbookViewId="0">
      <selection activeCell="B2" sqref="B2"/>
    </sheetView>
  </sheetViews>
  <sheetFormatPr defaultColWidth="9.28515625" defaultRowHeight="15" x14ac:dyDescent="0.25"/>
  <cols>
    <col min="1" max="1" width="9.28515625" style="118"/>
    <col min="2" max="2" width="21.5703125" style="118" customWidth="1"/>
    <col min="3" max="16384" width="9.28515625" style="118"/>
  </cols>
  <sheetData>
    <row r="1" spans="1:6" ht="18" customHeight="1" x14ac:dyDescent="0.25"/>
    <row r="2" spans="1:6" ht="18" customHeight="1" x14ac:dyDescent="0.25">
      <c r="B2" s="323" t="s">
        <v>572</v>
      </c>
    </row>
    <row r="3" spans="1:6" ht="18" customHeight="1" x14ac:dyDescent="0.25">
      <c r="B3" s="290"/>
    </row>
    <row r="4" spans="1:6" ht="15.75" thickBot="1" x14ac:dyDescent="0.3">
      <c r="C4" s="305">
        <v>0.01</v>
      </c>
      <c r="D4" s="305"/>
      <c r="E4" s="305"/>
    </row>
    <row r="5" spans="1:6" ht="15.75" thickBot="1" x14ac:dyDescent="0.3">
      <c r="A5" s="119"/>
      <c r="B5" s="312"/>
      <c r="C5" s="310">
        <v>2018</v>
      </c>
      <c r="D5" s="310">
        <v>2019</v>
      </c>
      <c r="E5" s="310">
        <v>2020</v>
      </c>
      <c r="F5" s="311">
        <v>2021</v>
      </c>
    </row>
    <row r="6" spans="1:6" x14ac:dyDescent="0.25">
      <c r="B6" s="313" t="s">
        <v>105</v>
      </c>
      <c r="C6" s="306">
        <v>1.19805630859135</v>
      </c>
      <c r="D6" s="306">
        <v>3.6120012888209039</v>
      </c>
      <c r="E6" s="306">
        <v>3.8402632658625619</v>
      </c>
      <c r="F6" s="307">
        <v>5.7250727780416977</v>
      </c>
    </row>
    <row r="7" spans="1:6" x14ac:dyDescent="0.25">
      <c r="B7" s="313" t="s">
        <v>638</v>
      </c>
      <c r="C7" s="306">
        <v>4.7691765626499452</v>
      </c>
      <c r="D7" s="306">
        <v>14.412872952009245</v>
      </c>
      <c r="E7" s="306">
        <v>15.369230362866402</v>
      </c>
      <c r="F7" s="307">
        <v>22.973072275729962</v>
      </c>
    </row>
    <row r="8" spans="1:6" ht="15.75" thickBot="1" x14ac:dyDescent="0.3">
      <c r="B8" s="314" t="s">
        <v>587</v>
      </c>
      <c r="C8" s="308">
        <v>2.983616435620648</v>
      </c>
      <c r="D8" s="308">
        <v>9.0124371204150773</v>
      </c>
      <c r="E8" s="308">
        <v>9.6047468143644856</v>
      </c>
      <c r="F8" s="309">
        <v>14.349072526885831</v>
      </c>
    </row>
    <row r="10" spans="1:6" ht="15.75" thickBot="1" x14ac:dyDescent="0.3">
      <c r="C10" s="305">
        <v>0.03</v>
      </c>
      <c r="D10" s="305"/>
      <c r="E10" s="305"/>
    </row>
    <row r="11" spans="1:6" ht="15.75" thickBot="1" x14ac:dyDescent="0.3">
      <c r="B11" s="312"/>
      <c r="C11" s="310">
        <v>2018</v>
      </c>
      <c r="D11" s="310">
        <v>2019</v>
      </c>
      <c r="E11" s="310">
        <v>2020</v>
      </c>
      <c r="F11" s="311">
        <v>2021</v>
      </c>
    </row>
    <row r="12" spans="1:6" x14ac:dyDescent="0.25">
      <c r="B12" s="319" t="s">
        <v>105</v>
      </c>
      <c r="C12" s="315">
        <v>-7.3722800969858088E-2</v>
      </c>
      <c r="D12" s="315">
        <v>-0.26623561513560146</v>
      </c>
      <c r="E12" s="315">
        <v>-0.47586558481610275</v>
      </c>
      <c r="F12" s="316">
        <v>-1.0359138156719556</v>
      </c>
    </row>
    <row r="13" spans="1:6" x14ac:dyDescent="0.25">
      <c r="B13" s="313" t="s">
        <v>638</v>
      </c>
      <c r="C13" s="315">
        <v>-4.2660101737215253E-2</v>
      </c>
      <c r="D13" s="315">
        <v>-0.15398294914581434</v>
      </c>
      <c r="E13" s="315">
        <v>-0.27536211875562244</v>
      </c>
      <c r="F13" s="316">
        <v>-0.59928555198341449</v>
      </c>
    </row>
    <row r="14" spans="1:6" ht="15.75" thickBot="1" x14ac:dyDescent="0.3">
      <c r="B14" s="314" t="s">
        <v>587</v>
      </c>
      <c r="C14" s="317">
        <v>-5.819145135353667E-2</v>
      </c>
      <c r="D14" s="317">
        <v>-0.21010928214070787</v>
      </c>
      <c r="E14" s="317">
        <v>-0.37561385178586254</v>
      </c>
      <c r="F14" s="318">
        <v>-0.81759968382768478</v>
      </c>
    </row>
    <row r="16" spans="1:6" ht="15.75" thickBot="1" x14ac:dyDescent="0.3">
      <c r="C16" s="305" t="s">
        <v>98</v>
      </c>
      <c r="D16" s="305"/>
      <c r="E16" s="305"/>
    </row>
    <row r="17" spans="2:6" ht="15.75" thickBot="1" x14ac:dyDescent="0.3">
      <c r="B17" s="312"/>
      <c r="C17" s="310">
        <v>2018</v>
      </c>
      <c r="D17" s="310">
        <v>2019</v>
      </c>
      <c r="E17" s="310">
        <v>2020</v>
      </c>
      <c r="F17" s="311">
        <v>2021</v>
      </c>
    </row>
    <row r="18" spans="2:6" x14ac:dyDescent="0.25">
      <c r="B18" s="319" t="s">
        <v>105</v>
      </c>
      <c r="C18" s="315">
        <v>1.1243335076214922</v>
      </c>
      <c r="D18" s="315">
        <v>3.345765673685301</v>
      </c>
      <c r="E18" s="315">
        <v>3.36439768104646</v>
      </c>
      <c r="F18" s="316">
        <v>4.6891589623697403</v>
      </c>
    </row>
    <row r="19" spans="2:6" x14ac:dyDescent="0.25">
      <c r="B19" s="313" t="s">
        <v>638</v>
      </c>
      <c r="C19" s="315">
        <v>4.7265164609127295</v>
      </c>
      <c r="D19" s="315">
        <v>14.258890002863426</v>
      </c>
      <c r="E19" s="315">
        <v>15.093868244110782</v>
      </c>
      <c r="F19" s="316">
        <v>22.373786723746544</v>
      </c>
    </row>
    <row r="20" spans="2:6" ht="15.75" thickBot="1" x14ac:dyDescent="0.3">
      <c r="B20" s="314" t="s">
        <v>587</v>
      </c>
      <c r="C20" s="317">
        <v>2.9254249842671127</v>
      </c>
      <c r="D20" s="317">
        <v>8.8023278382743673</v>
      </c>
      <c r="E20" s="317">
        <v>9.2291329625786247</v>
      </c>
      <c r="F20" s="318">
        <v>13.531472843058147</v>
      </c>
    </row>
    <row r="37" spans="2:2" x14ac:dyDescent="0.25">
      <c r="B37" s="252" t="s">
        <v>636</v>
      </c>
    </row>
    <row r="40" spans="2:2" x14ac:dyDescent="0.25">
      <c r="B40" s="290"/>
    </row>
  </sheetData>
  <pageMargins left="0.7" right="0.7" top="0.75" bottom="0.75" header="0.3" footer="0.3"/>
  <pageSetup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2:K16"/>
  <sheetViews>
    <sheetView showGridLines="0" zoomScaleNormal="100" zoomScaleSheetLayoutView="130" workbookViewId="0">
      <selection activeCell="G23" sqref="G23"/>
    </sheetView>
  </sheetViews>
  <sheetFormatPr defaultRowHeight="15" x14ac:dyDescent="0.25"/>
  <cols>
    <col min="2" max="2" width="38.7109375" customWidth="1"/>
    <col min="3" max="3" width="10.42578125" customWidth="1"/>
    <col min="4" max="5" width="10.42578125" bestFit="1" customWidth="1"/>
    <col min="6" max="6" width="16.28515625" customWidth="1"/>
    <col min="7" max="7" width="21.7109375" customWidth="1"/>
    <col min="8" max="8" width="15.28515625" customWidth="1"/>
    <col min="9" max="9" width="16.7109375" customWidth="1"/>
    <col min="10" max="10" width="12.5703125" customWidth="1"/>
    <col min="11" max="11" width="20.42578125" customWidth="1"/>
  </cols>
  <sheetData>
    <row r="2" spans="2:11" x14ac:dyDescent="0.25">
      <c r="B2" s="2" t="s">
        <v>573</v>
      </c>
    </row>
    <row r="3" spans="2:11" ht="15.75" thickBot="1" x14ac:dyDescent="0.3"/>
    <row r="4" spans="2:11" ht="39.75" thickBot="1" x14ac:dyDescent="0.3">
      <c r="B4" s="176" t="s">
        <v>645</v>
      </c>
      <c r="C4" s="177" t="s">
        <v>639</v>
      </c>
      <c r="D4" s="177" t="s">
        <v>640</v>
      </c>
      <c r="E4" s="177" t="s">
        <v>641</v>
      </c>
      <c r="F4" s="633" t="s">
        <v>646</v>
      </c>
      <c r="G4" s="633" t="s">
        <v>647</v>
      </c>
      <c r="H4" s="634" t="s">
        <v>648</v>
      </c>
      <c r="I4" s="634" t="s">
        <v>649</v>
      </c>
      <c r="J4" s="635" t="s">
        <v>650</v>
      </c>
      <c r="K4" s="634" t="s">
        <v>651</v>
      </c>
    </row>
    <row r="5" spans="2:11" x14ac:dyDescent="0.25">
      <c r="B5" s="178" t="s">
        <v>642</v>
      </c>
      <c r="C5" s="179"/>
      <c r="D5" s="179"/>
      <c r="E5" s="179"/>
      <c r="F5" s="180"/>
      <c r="G5" s="180"/>
      <c r="H5" s="181"/>
      <c r="I5" s="181"/>
      <c r="J5" s="175"/>
      <c r="K5" s="181"/>
    </row>
    <row r="6" spans="2:11" x14ac:dyDescent="0.25">
      <c r="B6" s="178" t="s">
        <v>643</v>
      </c>
      <c r="C6" s="179"/>
      <c r="D6" s="179"/>
      <c r="E6" s="179"/>
      <c r="F6" s="180"/>
      <c r="G6" s="181"/>
      <c r="H6" s="181"/>
      <c r="I6" s="181"/>
      <c r="J6" s="175"/>
      <c r="K6" s="181"/>
    </row>
    <row r="7" spans="2:11" ht="15.75" thickBot="1" x14ac:dyDescent="0.3">
      <c r="B7" s="178" t="s">
        <v>644</v>
      </c>
      <c r="C7" s="179"/>
      <c r="D7" s="179"/>
      <c r="E7" s="179"/>
      <c r="F7" s="180"/>
      <c r="G7" s="181"/>
      <c r="H7" s="181"/>
      <c r="I7" s="181"/>
      <c r="J7" s="175"/>
      <c r="K7" s="181"/>
    </row>
    <row r="8" spans="2:11" ht="15.75" thickBot="1" x14ac:dyDescent="0.3">
      <c r="B8" s="182" t="s">
        <v>589</v>
      </c>
      <c r="C8" s="183"/>
      <c r="D8" s="183"/>
      <c r="E8" s="183"/>
      <c r="F8" s="184" t="s">
        <v>36</v>
      </c>
      <c r="G8" s="184" t="s">
        <v>37</v>
      </c>
      <c r="H8" s="184" t="s">
        <v>38</v>
      </c>
      <c r="I8" s="184" t="s">
        <v>39</v>
      </c>
      <c r="J8" s="184" t="s">
        <v>40</v>
      </c>
      <c r="K8" s="176" t="s">
        <v>41</v>
      </c>
    </row>
    <row r="10" spans="2:11" x14ac:dyDescent="0.25">
      <c r="B10" s="2" t="s">
        <v>574</v>
      </c>
    </row>
    <row r="11" spans="2:11" ht="15.75" thickBot="1" x14ac:dyDescent="0.3">
      <c r="B11" s="174"/>
      <c r="C11" s="175"/>
      <c r="D11" s="175"/>
      <c r="E11" s="175"/>
      <c r="F11" s="175"/>
      <c r="G11" s="175"/>
      <c r="H11" s="175"/>
      <c r="I11" s="175"/>
      <c r="J11" s="175"/>
      <c r="K11" s="175"/>
    </row>
    <row r="12" spans="2:11" ht="39" thickBot="1" x14ac:dyDescent="0.3">
      <c r="B12" s="176" t="s">
        <v>645</v>
      </c>
      <c r="C12" s="177" t="s">
        <v>639</v>
      </c>
      <c r="D12" s="177" t="s">
        <v>640</v>
      </c>
      <c r="E12" s="177" t="s">
        <v>641</v>
      </c>
      <c r="F12" s="636" t="s">
        <v>652</v>
      </c>
      <c r="G12" s="636" t="s">
        <v>653</v>
      </c>
      <c r="H12" s="636" t="s">
        <v>654</v>
      </c>
      <c r="I12" s="636" t="s">
        <v>655</v>
      </c>
      <c r="J12" s="636" t="s">
        <v>656</v>
      </c>
      <c r="K12" s="636" t="s">
        <v>657</v>
      </c>
    </row>
    <row r="13" spans="2:11" x14ac:dyDescent="0.25">
      <c r="B13" s="178" t="s">
        <v>642</v>
      </c>
      <c r="C13" s="179"/>
      <c r="D13" s="179"/>
      <c r="E13" s="179"/>
      <c r="F13" s="180"/>
      <c r="G13" s="181"/>
      <c r="H13" s="181"/>
      <c r="I13" s="181"/>
      <c r="J13" s="181"/>
      <c r="K13" s="181"/>
    </row>
    <row r="14" spans="2:11" x14ac:dyDescent="0.25">
      <c r="B14" s="178" t="s">
        <v>643</v>
      </c>
      <c r="C14" s="179"/>
      <c r="D14" s="179"/>
      <c r="E14" s="179"/>
      <c r="F14" s="180"/>
      <c r="G14" s="181"/>
      <c r="H14" s="181"/>
      <c r="I14" s="181"/>
      <c r="J14" s="181"/>
      <c r="K14" s="181"/>
    </row>
    <row r="15" spans="2:11" ht="15.75" thickBot="1" x14ac:dyDescent="0.3">
      <c r="B15" s="178" t="s">
        <v>644</v>
      </c>
      <c r="C15" s="179"/>
      <c r="D15" s="179"/>
      <c r="E15" s="179"/>
      <c r="F15" s="180"/>
      <c r="G15" s="181"/>
      <c r="H15" s="181"/>
      <c r="I15" s="181"/>
      <c r="J15" s="181"/>
      <c r="K15" s="181"/>
    </row>
    <row r="16" spans="2:11" ht="15.75" thickBot="1" x14ac:dyDescent="0.3">
      <c r="B16" s="182" t="s">
        <v>589</v>
      </c>
      <c r="C16" s="183"/>
      <c r="D16" s="183"/>
      <c r="E16" s="183"/>
      <c r="F16" s="184" t="s">
        <v>36</v>
      </c>
      <c r="G16" s="184" t="s">
        <v>37</v>
      </c>
      <c r="H16" s="184" t="s">
        <v>38</v>
      </c>
      <c r="I16" s="184" t="s">
        <v>39</v>
      </c>
      <c r="J16" s="184" t="s">
        <v>42</v>
      </c>
      <c r="K16" s="176" t="s">
        <v>658</v>
      </c>
    </row>
  </sheetData>
  <pageMargins left="0.7" right="0.7" top="0.75" bottom="0.75" header="0.3" footer="0.3"/>
  <pageSetup orientation="portrait" r:id="rId1"/>
  <ignoredErrors>
    <ignoredError sqref="F8:J8 F16:I16" numberStoredAsText="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B2:Z68"/>
  <sheetViews>
    <sheetView showGridLines="0" zoomScaleNormal="100" workbookViewId="0">
      <selection activeCell="B2" sqref="B2"/>
    </sheetView>
  </sheetViews>
  <sheetFormatPr defaultColWidth="8.7109375" defaultRowHeight="15" x14ac:dyDescent="0.25"/>
  <cols>
    <col min="1" max="1" width="8.7109375" style="231"/>
    <col min="2" max="2" width="2.7109375" style="231" customWidth="1"/>
    <col min="3" max="3" width="48.7109375" style="231" customWidth="1"/>
    <col min="4" max="4" width="2.7109375" style="231" customWidth="1"/>
    <col min="5" max="8" width="12.28515625" style="231" bestFit="1" customWidth="1"/>
    <col min="9" max="9" width="2.7109375" style="231" customWidth="1"/>
    <col min="10" max="13" width="8.5703125" style="231" customWidth="1"/>
    <col min="14" max="16384" width="8.7109375" style="231"/>
  </cols>
  <sheetData>
    <row r="2" spans="2:26" x14ac:dyDescent="0.25">
      <c r="B2" s="323" t="s">
        <v>575</v>
      </c>
    </row>
    <row r="3" spans="2:26" x14ac:dyDescent="0.25">
      <c r="B3" s="232"/>
      <c r="C3" s="249"/>
      <c r="D3" s="232"/>
    </row>
    <row r="4" spans="2:26" ht="7.5" customHeight="1" thickBot="1" x14ac:dyDescent="0.3">
      <c r="B4" s="235"/>
      <c r="C4" s="235"/>
      <c r="D4" s="235"/>
      <c r="E4" s="207"/>
      <c r="F4" s="207"/>
      <c r="G4" s="207"/>
      <c r="H4" s="207"/>
      <c r="I4" s="207"/>
      <c r="J4" s="207"/>
      <c r="K4" s="207"/>
      <c r="L4" s="207"/>
      <c r="M4" s="207"/>
    </row>
    <row r="5" spans="2:26" ht="7.5" customHeight="1" x14ac:dyDescent="0.25">
      <c r="B5" s="236"/>
      <c r="C5" s="237"/>
      <c r="D5" s="237"/>
      <c r="E5" s="238"/>
      <c r="F5" s="238"/>
      <c r="G5" s="238"/>
      <c r="H5" s="238"/>
      <c r="I5" s="238"/>
      <c r="J5" s="238"/>
      <c r="K5" s="238"/>
      <c r="L5" s="238"/>
      <c r="M5" s="239"/>
    </row>
    <row r="6" spans="2:26" x14ac:dyDescent="0.25">
      <c r="B6" s="210"/>
      <c r="C6" s="677"/>
      <c r="D6" s="207"/>
      <c r="E6" s="707" t="s">
        <v>412</v>
      </c>
      <c r="F6" s="708"/>
      <c r="G6" s="708"/>
      <c r="H6" s="708"/>
      <c r="I6" s="207"/>
      <c r="J6" s="707" t="s">
        <v>621</v>
      </c>
      <c r="K6" s="708"/>
      <c r="L6" s="708"/>
      <c r="M6" s="709"/>
      <c r="Z6" s="231" t="s">
        <v>43</v>
      </c>
    </row>
    <row r="7" spans="2:26" x14ac:dyDescent="0.25">
      <c r="B7" s="210"/>
      <c r="C7" s="678"/>
      <c r="D7" s="207"/>
      <c r="E7" s="208">
        <v>2018</v>
      </c>
      <c r="F7" s="208">
        <v>2019</v>
      </c>
      <c r="G7" s="208">
        <v>2020</v>
      </c>
      <c r="H7" s="208">
        <v>2021</v>
      </c>
      <c r="I7" s="207"/>
      <c r="J7" s="208">
        <v>2018</v>
      </c>
      <c r="K7" s="208">
        <v>2019</v>
      </c>
      <c r="L7" s="208">
        <v>2020</v>
      </c>
      <c r="M7" s="209">
        <v>2021</v>
      </c>
    </row>
    <row r="8" spans="2:26" x14ac:dyDescent="0.25">
      <c r="B8" s="210"/>
      <c r="C8" s="235" t="s">
        <v>659</v>
      </c>
      <c r="D8" s="207"/>
      <c r="E8" s="215"/>
      <c r="F8" s="215"/>
      <c r="G8" s="215"/>
      <c r="H8" s="263"/>
      <c r="I8" s="211"/>
      <c r="J8" s="216"/>
      <c r="K8" s="262"/>
      <c r="L8" s="262"/>
      <c r="M8" s="217"/>
    </row>
    <row r="9" spans="2:26" x14ac:dyDescent="0.25">
      <c r="B9" s="210"/>
      <c r="C9" s="637" t="s">
        <v>660</v>
      </c>
      <c r="D9" s="207"/>
      <c r="E9" s="265">
        <v>2008.01020312218</v>
      </c>
      <c r="F9" s="265">
        <v>2538.3531687027107</v>
      </c>
      <c r="G9" s="265">
        <v>2285.2107961804168</v>
      </c>
      <c r="H9" s="265">
        <v>2464.4597585801257</v>
      </c>
      <c r="I9" s="215"/>
      <c r="J9" s="216">
        <v>4.5023313751588603</v>
      </c>
      <c r="K9" s="216">
        <v>5.1537388751997337</v>
      </c>
      <c r="L9" s="216">
        <v>4.6384456793567779</v>
      </c>
      <c r="M9" s="217">
        <v>4.107205415650883</v>
      </c>
    </row>
    <row r="10" spans="2:26" s="267" customFormat="1" x14ac:dyDescent="0.25">
      <c r="B10" s="478"/>
      <c r="C10" s="637" t="s">
        <v>661</v>
      </c>
      <c r="D10" s="264"/>
      <c r="E10" s="265">
        <v>2112.5583506675621</v>
      </c>
      <c r="F10" s="265">
        <v>2661.9806371567538</v>
      </c>
      <c r="G10" s="265">
        <v>2454.1769616686647</v>
      </c>
      <c r="H10" s="265">
        <v>2570.1468331554643</v>
      </c>
      <c r="I10" s="265"/>
      <c r="J10" s="216">
        <v>4.7367477163589315</v>
      </c>
      <c r="K10" s="216">
        <v>5.4047455901320607</v>
      </c>
      <c r="L10" s="216">
        <v>4.9814076422428357</v>
      </c>
      <c r="M10" s="217">
        <v>4.2833407830671559</v>
      </c>
    </row>
    <row r="11" spans="2:26" ht="7.5" customHeight="1" thickBot="1" x14ac:dyDescent="0.3">
      <c r="B11" s="479"/>
      <c r="C11" s="222"/>
      <c r="D11" s="223"/>
      <c r="E11" s="224"/>
      <c r="F11" s="224"/>
      <c r="G11" s="224"/>
      <c r="H11" s="225"/>
      <c r="I11" s="225"/>
      <c r="J11" s="226"/>
      <c r="K11" s="226"/>
      <c r="L11" s="226"/>
      <c r="M11" s="227"/>
    </row>
    <row r="12" spans="2:26" ht="7.5" customHeight="1" x14ac:dyDescent="0.25">
      <c r="E12" s="241"/>
      <c r="F12" s="241"/>
      <c r="G12" s="241"/>
      <c r="H12" s="240"/>
      <c r="I12" s="240"/>
      <c r="J12" s="242"/>
      <c r="K12" s="242"/>
      <c r="L12" s="242"/>
      <c r="M12" s="242"/>
    </row>
    <row r="13" spans="2:26" ht="30.6" customHeight="1" x14ac:dyDescent="0.25">
      <c r="B13" s="687"/>
      <c r="C13" s="687"/>
      <c r="D13" s="687"/>
      <c r="E13" s="687"/>
      <c r="F13" s="687"/>
      <c r="G13" s="687"/>
      <c r="H13" s="687"/>
      <c r="I13" s="687"/>
      <c r="J13" s="687"/>
      <c r="K13" s="687"/>
      <c r="L13" s="687"/>
      <c r="M13" s="687"/>
    </row>
    <row r="14" spans="2:26" ht="7.5" customHeight="1" x14ac:dyDescent="0.25">
      <c r="B14" s="266"/>
      <c r="C14" s="266"/>
      <c r="D14" s="266"/>
      <c r="E14" s="266"/>
      <c r="F14" s="266"/>
      <c r="G14" s="266"/>
      <c r="H14" s="266"/>
      <c r="I14" s="266"/>
      <c r="J14" s="266"/>
      <c r="K14" s="266"/>
      <c r="L14" s="266"/>
      <c r="M14" s="266"/>
    </row>
    <row r="15" spans="2:26" x14ac:dyDescent="0.25">
      <c r="C15" s="246"/>
    </row>
    <row r="16" spans="2:26" x14ac:dyDescent="0.25">
      <c r="E16" s="241"/>
      <c r="F16" s="241"/>
      <c r="G16" s="241"/>
      <c r="H16" s="241"/>
      <c r="I16" s="240"/>
      <c r="J16" s="242"/>
      <c r="K16" s="242"/>
      <c r="L16" s="242"/>
      <c r="M16" s="242"/>
    </row>
    <row r="17" spans="2:16" x14ac:dyDescent="0.25">
      <c r="C17" s="246"/>
      <c r="J17" s="247"/>
    </row>
    <row r="18" spans="2:16" x14ac:dyDescent="0.25">
      <c r="C18" s="246"/>
    </row>
    <row r="19" spans="2:16" x14ac:dyDescent="0.25">
      <c r="B19" s="245"/>
      <c r="C19" s="245"/>
      <c r="D19" s="245"/>
    </row>
    <row r="20" spans="2:16" x14ac:dyDescent="0.25">
      <c r="E20" s="268"/>
      <c r="F20" s="268"/>
      <c r="G20" s="268"/>
      <c r="H20" s="268"/>
      <c r="P20" s="231" t="s">
        <v>580</v>
      </c>
    </row>
    <row r="21" spans="2:16" x14ac:dyDescent="0.25">
      <c r="E21" s="268"/>
      <c r="F21" s="268"/>
      <c r="G21" s="268"/>
      <c r="H21" s="268"/>
    </row>
    <row r="22" spans="2:16" x14ac:dyDescent="0.25">
      <c r="E22" s="268"/>
      <c r="F22" s="268"/>
      <c r="G22" s="268"/>
      <c r="H22" s="268"/>
    </row>
    <row r="40" spans="4:16" x14ac:dyDescent="0.25">
      <c r="P40" s="243"/>
    </row>
    <row r="41" spans="4:16" x14ac:dyDescent="0.25">
      <c r="P41" s="231" t="s">
        <v>580</v>
      </c>
    </row>
    <row r="44" spans="4:16" x14ac:dyDescent="0.25">
      <c r="D44" s="243"/>
    </row>
    <row r="45" spans="4:16" x14ac:dyDescent="0.25">
      <c r="D45" s="244"/>
    </row>
    <row r="67" spans="4:4" x14ac:dyDescent="0.25">
      <c r="D67" s="243"/>
    </row>
    <row r="68" spans="4:4" x14ac:dyDescent="0.25">
      <c r="D68" s="244"/>
    </row>
  </sheetData>
  <mergeCells count="4">
    <mergeCell ref="B13:M13"/>
    <mergeCell ref="C6:C7"/>
    <mergeCell ref="E6:H6"/>
    <mergeCell ref="J6:M6"/>
  </mergeCells>
  <pageMargins left="0.7" right="0.7" top="0.75" bottom="0.75" header="0.3" footer="0.3"/>
  <pageSetup scale="90"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2:AA100"/>
  <sheetViews>
    <sheetView showGridLines="0" topLeftCell="B1" zoomScale="70" zoomScaleNormal="70" workbookViewId="0">
      <selection activeCell="M27" sqref="M27"/>
    </sheetView>
  </sheetViews>
  <sheetFormatPr defaultColWidth="8.7109375" defaultRowHeight="15.75" x14ac:dyDescent="0.3"/>
  <cols>
    <col min="1" max="1" width="8.7109375" style="44"/>
    <col min="2" max="2" width="15.5703125" style="44" customWidth="1"/>
    <col min="3" max="3" width="2.5703125" style="44" customWidth="1"/>
    <col min="4" max="4" width="51.5703125" style="44" customWidth="1"/>
    <col min="5" max="5" width="2.5703125" style="44" customWidth="1"/>
    <col min="6" max="9" width="10.42578125" style="44" bestFit="1" customWidth="1"/>
    <col min="10" max="10" width="5.7109375" style="44" customWidth="1"/>
    <col min="11" max="14" width="8.5703125" style="44" customWidth="1"/>
    <col min="15" max="15" width="2.5703125" style="44" customWidth="1"/>
    <col min="16" max="19" width="8.5703125" style="44" customWidth="1"/>
    <col min="20" max="20" width="2.5703125" style="44" customWidth="1"/>
    <col min="21" max="24" width="8.5703125" style="44" customWidth="1"/>
    <col min="25" max="16384" width="8.7109375" style="44"/>
  </cols>
  <sheetData>
    <row r="2" spans="2:27" x14ac:dyDescent="0.3">
      <c r="C2" s="43"/>
      <c r="D2" s="48" t="s">
        <v>11</v>
      </c>
      <c r="E2" s="43"/>
    </row>
    <row r="3" spans="2:27" x14ac:dyDescent="0.3">
      <c r="B3" s="91" t="s">
        <v>32</v>
      </c>
      <c r="C3" s="91"/>
      <c r="D3" s="91"/>
      <c r="E3" s="43"/>
    </row>
    <row r="4" spans="2:27" ht="7.5" customHeight="1" thickBot="1" x14ac:dyDescent="0.35">
      <c r="B4" s="59"/>
      <c r="C4" s="59"/>
      <c r="D4" s="59"/>
      <c r="E4" s="59"/>
      <c r="F4" s="47"/>
      <c r="G4" s="47"/>
      <c r="H4" s="47"/>
      <c r="I4" s="47"/>
      <c r="J4" s="47"/>
      <c r="K4" s="47"/>
      <c r="L4" s="47"/>
      <c r="M4" s="47"/>
      <c r="N4" s="47"/>
      <c r="O4" s="47"/>
      <c r="P4" s="47"/>
      <c r="Q4" s="47"/>
      <c r="R4" s="47"/>
      <c r="S4" s="47"/>
      <c r="T4" s="47"/>
      <c r="U4" s="47"/>
      <c r="V4" s="47"/>
      <c r="W4" s="47"/>
      <c r="X4" s="47"/>
    </row>
    <row r="5" spans="2:27" ht="7.5" customHeight="1" x14ac:dyDescent="0.3">
      <c r="B5" s="69"/>
      <c r="C5" s="70"/>
      <c r="D5" s="70"/>
      <c r="E5" s="70"/>
      <c r="F5" s="71"/>
      <c r="G5" s="71"/>
      <c r="H5" s="71"/>
      <c r="I5" s="71"/>
      <c r="J5" s="71"/>
      <c r="K5" s="71"/>
      <c r="L5" s="71"/>
      <c r="M5" s="71"/>
      <c r="N5" s="71"/>
      <c r="O5" s="71"/>
      <c r="P5" s="71"/>
      <c r="Q5" s="71"/>
      <c r="R5" s="71"/>
      <c r="S5" s="71"/>
      <c r="T5" s="71"/>
      <c r="U5" s="71"/>
      <c r="V5" s="71"/>
      <c r="W5" s="71"/>
      <c r="X5" s="72"/>
      <c r="Z5" s="60"/>
      <c r="AA5" s="60"/>
    </row>
    <row r="6" spans="2:27" x14ac:dyDescent="0.3">
      <c r="B6" s="73"/>
      <c r="C6" s="67"/>
      <c r="D6" s="67"/>
      <c r="E6" s="67"/>
      <c r="F6" s="683" t="s">
        <v>10</v>
      </c>
      <c r="G6" s="683"/>
      <c r="H6" s="683"/>
      <c r="I6" s="683"/>
      <c r="J6" s="67"/>
      <c r="K6" s="683" t="s">
        <v>7</v>
      </c>
      <c r="L6" s="683"/>
      <c r="M6" s="683"/>
      <c r="N6" s="683"/>
      <c r="O6" s="67"/>
      <c r="P6" s="683" t="s">
        <v>8</v>
      </c>
      <c r="Q6" s="683"/>
      <c r="R6" s="683"/>
      <c r="S6" s="683"/>
      <c r="T6" s="67"/>
      <c r="U6" s="683" t="s">
        <v>12</v>
      </c>
      <c r="V6" s="683"/>
      <c r="W6" s="683"/>
      <c r="X6" s="710"/>
      <c r="Z6" s="712" t="s">
        <v>13</v>
      </c>
      <c r="AA6" s="712"/>
    </row>
    <row r="7" spans="2:27" x14ac:dyDescent="0.3">
      <c r="B7" s="74" t="s">
        <v>14</v>
      </c>
      <c r="C7" s="67"/>
      <c r="D7" s="50" t="s">
        <v>15</v>
      </c>
      <c r="E7" s="67"/>
      <c r="F7" s="98">
        <v>2018</v>
      </c>
      <c r="G7" s="98">
        <v>2019</v>
      </c>
      <c r="H7" s="98">
        <v>2020</v>
      </c>
      <c r="I7" s="67">
        <v>2021</v>
      </c>
      <c r="J7" s="67"/>
      <c r="K7" s="98">
        <v>2018</v>
      </c>
      <c r="L7" s="98">
        <v>2019</v>
      </c>
      <c r="M7" s="98">
        <v>2020</v>
      </c>
      <c r="N7" s="67">
        <v>2021</v>
      </c>
      <c r="O7" s="67"/>
      <c r="P7" s="98">
        <v>2018</v>
      </c>
      <c r="Q7" s="98">
        <v>2019</v>
      </c>
      <c r="R7" s="98">
        <v>2020</v>
      </c>
      <c r="S7" s="67">
        <v>2021</v>
      </c>
      <c r="T7" s="67"/>
      <c r="U7" s="98">
        <v>2018</v>
      </c>
      <c r="V7" s="98">
        <v>2019</v>
      </c>
      <c r="W7" s="98">
        <v>2020</v>
      </c>
      <c r="X7" s="75">
        <v>2021</v>
      </c>
      <c r="Z7" s="96">
        <v>2018</v>
      </c>
      <c r="AA7" s="96">
        <v>2019</v>
      </c>
    </row>
    <row r="8" spans="2:27" ht="7.5" customHeight="1" x14ac:dyDescent="0.3">
      <c r="B8" s="73"/>
      <c r="C8" s="67"/>
      <c r="D8" s="67"/>
      <c r="E8" s="67"/>
      <c r="F8" s="55"/>
      <c r="G8" s="55"/>
      <c r="H8" s="55"/>
      <c r="I8" s="55"/>
      <c r="J8" s="67"/>
      <c r="K8" s="55"/>
      <c r="L8" s="55"/>
      <c r="M8" s="55"/>
      <c r="N8" s="55"/>
      <c r="O8" s="67"/>
      <c r="P8" s="55"/>
      <c r="Q8" s="55"/>
      <c r="R8" s="55"/>
      <c r="S8" s="55"/>
      <c r="T8" s="67"/>
      <c r="U8" s="55"/>
      <c r="V8" s="55"/>
      <c r="W8" s="55"/>
      <c r="X8" s="76"/>
      <c r="Z8" s="55"/>
      <c r="AA8" s="55"/>
    </row>
    <row r="9" spans="2:27" ht="7.5" customHeight="1" x14ac:dyDescent="0.3">
      <c r="B9" s="73"/>
      <c r="C9" s="67"/>
      <c r="D9" s="67"/>
      <c r="E9" s="67"/>
      <c r="F9" s="67"/>
      <c r="G9" s="67"/>
      <c r="H9" s="67"/>
      <c r="I9" s="67"/>
      <c r="J9" s="67"/>
      <c r="K9" s="98"/>
      <c r="L9" s="67"/>
      <c r="M9" s="67"/>
      <c r="N9" s="67"/>
      <c r="O9" s="67"/>
      <c r="P9" s="67"/>
      <c r="Q9" s="67"/>
      <c r="R9" s="67"/>
      <c r="S9" s="67"/>
      <c r="T9" s="67"/>
      <c r="U9" s="67"/>
      <c r="V9" s="67"/>
      <c r="W9" s="67"/>
      <c r="X9" s="75"/>
    </row>
    <row r="10" spans="2:27" x14ac:dyDescent="0.3">
      <c r="B10" s="73"/>
      <c r="C10" s="67"/>
      <c r="D10" s="67" t="s">
        <v>16</v>
      </c>
      <c r="E10" s="67"/>
      <c r="F10" s="67"/>
      <c r="G10" s="67"/>
      <c r="H10" s="67"/>
      <c r="I10" s="67"/>
      <c r="J10" s="67"/>
      <c r="K10" s="67"/>
      <c r="L10" s="67"/>
      <c r="M10" s="67"/>
      <c r="N10" s="67"/>
      <c r="O10" s="67"/>
      <c r="P10" s="67"/>
      <c r="Q10" s="67"/>
      <c r="R10" s="67"/>
      <c r="S10" s="67"/>
      <c r="T10" s="67"/>
      <c r="U10" s="67"/>
      <c r="V10" s="67"/>
      <c r="W10" s="67"/>
      <c r="X10" s="75"/>
    </row>
    <row r="11" spans="2:27" ht="5.0999999999999996" customHeight="1" x14ac:dyDescent="0.3">
      <c r="B11" s="73"/>
      <c r="C11" s="67"/>
      <c r="D11" s="67"/>
      <c r="E11" s="67"/>
      <c r="F11" s="67"/>
      <c r="G11" s="67"/>
      <c r="H11" s="67"/>
      <c r="I11" s="67"/>
      <c r="J11" s="67"/>
      <c r="K11" s="67"/>
      <c r="L11" s="67"/>
      <c r="M11" s="67"/>
      <c r="N11" s="67"/>
      <c r="O11" s="67"/>
      <c r="P11" s="67"/>
      <c r="Q11" s="67"/>
      <c r="R11" s="67"/>
      <c r="S11" s="67"/>
      <c r="T11" s="67"/>
      <c r="U11" s="67"/>
      <c r="V11" s="67"/>
      <c r="W11" s="67"/>
      <c r="X11" s="75"/>
    </row>
    <row r="12" spans="2:27" x14ac:dyDescent="0.3">
      <c r="B12" s="77">
        <v>88</v>
      </c>
      <c r="C12" s="67"/>
      <c r="D12" s="78" t="s">
        <v>17</v>
      </c>
      <c r="E12" s="67"/>
      <c r="F12" s="79">
        <v>29.930260875863041</v>
      </c>
      <c r="G12" s="79">
        <v>28.408071339415983</v>
      </c>
      <c r="H12" s="79">
        <v>33.895537547841286</v>
      </c>
      <c r="I12" s="98"/>
      <c r="J12" s="98"/>
      <c r="K12" s="57" t="e">
        <f>($F12/$F$98)*10^2</f>
        <v>#REF!</v>
      </c>
      <c r="L12" s="57" t="e">
        <f>($G12/$G$98)*10^2</f>
        <v>#REF!</v>
      </c>
      <c r="M12" s="57" t="e">
        <f>($H12/$H$98)*10^2</f>
        <v>#REF!</v>
      </c>
      <c r="N12" s="57"/>
      <c r="O12" s="98"/>
      <c r="P12" s="57" t="e">
        <f>($F12/$F$99)*10^2</f>
        <v>#REF!</v>
      </c>
      <c r="Q12" s="57" t="e">
        <f>($G12/$G$99)*10^2</f>
        <v>#REF!</v>
      </c>
      <c r="R12" s="57" t="e">
        <f>($H12/$H$99)*10^2</f>
        <v>#REF!</v>
      </c>
      <c r="S12" s="57"/>
      <c r="T12" s="57"/>
      <c r="U12" s="57" t="e">
        <f>($F12/$F$100)*10^2</f>
        <v>#REF!</v>
      </c>
      <c r="V12" s="57" t="e">
        <f>($G12/$G$100)*10^2</f>
        <v>#REF!</v>
      </c>
      <c r="W12" s="57" t="e">
        <f>($H12/$H$100)*10^2</f>
        <v>#REF!</v>
      </c>
      <c r="X12" s="80"/>
      <c r="Z12" s="52" t="e">
        <f>K12/$K$26*100</f>
        <v>#REF!</v>
      </c>
      <c r="AA12" s="52" t="e">
        <f>L12/$L$26*100</f>
        <v>#REF!</v>
      </c>
    </row>
    <row r="13" spans="2:27" x14ac:dyDescent="0.3">
      <c r="B13" s="77">
        <v>85</v>
      </c>
      <c r="C13" s="67"/>
      <c r="D13" s="78" t="s">
        <v>18</v>
      </c>
      <c r="E13" s="67"/>
      <c r="F13" s="79">
        <v>303.12048104919404</v>
      </c>
      <c r="G13" s="79">
        <v>352.43599952160275</v>
      </c>
      <c r="H13" s="79">
        <v>276.94219277268985</v>
      </c>
      <c r="I13" s="98"/>
      <c r="J13" s="98"/>
      <c r="K13" s="57" t="e">
        <f>($F13/$F$98)*10^2</f>
        <v>#REF!</v>
      </c>
      <c r="L13" s="57" t="e">
        <f>($G13/$G$98)*10^2</f>
        <v>#REF!</v>
      </c>
      <c r="M13" s="57" t="e">
        <f>($H13/$H$98)*10^2</f>
        <v>#REF!</v>
      </c>
      <c r="N13" s="57"/>
      <c r="O13" s="98"/>
      <c r="P13" s="57" t="e">
        <f>($F13/$F$99)*10^2</f>
        <v>#REF!</v>
      </c>
      <c r="Q13" s="57" t="e">
        <f>($G13/$G$99)*10^2</f>
        <v>#REF!</v>
      </c>
      <c r="R13" s="57" t="e">
        <f>($H13/$H$99)*10^2</f>
        <v>#REF!</v>
      </c>
      <c r="S13" s="57"/>
      <c r="T13" s="57"/>
      <c r="U13" s="57" t="e">
        <f>($F13/$F$100)*10^2</f>
        <v>#REF!</v>
      </c>
      <c r="V13" s="57" t="e">
        <f>($G13/$G$100)*10^2</f>
        <v>#REF!</v>
      </c>
      <c r="W13" s="57" t="e">
        <f>($H13/$H$100)*10^2</f>
        <v>#REF!</v>
      </c>
      <c r="X13" s="80"/>
      <c r="Z13" s="52" t="e">
        <f>K13/$K$26*100</f>
        <v>#REF!</v>
      </c>
      <c r="AA13" s="52" t="e">
        <f>L13/$L$26*100</f>
        <v>#REF!</v>
      </c>
    </row>
    <row r="14" spans="2:27" x14ac:dyDescent="0.3">
      <c r="B14" s="77">
        <v>92</v>
      </c>
      <c r="C14" s="67"/>
      <c r="D14" s="78" t="s">
        <v>19</v>
      </c>
      <c r="E14" s="67"/>
      <c r="F14" s="79">
        <v>2.3662117587259672</v>
      </c>
      <c r="G14" s="79">
        <v>65.90905231767556</v>
      </c>
      <c r="H14" s="79">
        <v>62.420611657863901</v>
      </c>
      <c r="I14" s="98"/>
      <c r="J14" s="98"/>
      <c r="K14" s="57" t="e">
        <f>($F14/$F$98)*10^2</f>
        <v>#REF!</v>
      </c>
      <c r="L14" s="57" t="e">
        <f>($G14/$G$98)*10^2</f>
        <v>#REF!</v>
      </c>
      <c r="M14" s="57" t="e">
        <f>($H14/$H$98)*10^2</f>
        <v>#REF!</v>
      </c>
      <c r="N14" s="57"/>
      <c r="O14" s="98"/>
      <c r="P14" s="57" t="e">
        <f>($F14/$F$99)*10^2</f>
        <v>#REF!</v>
      </c>
      <c r="Q14" s="57" t="e">
        <f>($G14/$G$99)*10^2</f>
        <v>#REF!</v>
      </c>
      <c r="R14" s="57" t="e">
        <f>($H14/$H$99)*10^2</f>
        <v>#REF!</v>
      </c>
      <c r="S14" s="57"/>
      <c r="T14" s="57"/>
      <c r="U14" s="57" t="e">
        <f>($F14/$F$100)*10^2</f>
        <v>#REF!</v>
      </c>
      <c r="V14" s="57" t="e">
        <f>($G14/$G$100)*10^2</f>
        <v>#REF!</v>
      </c>
      <c r="W14" s="57" t="e">
        <f>($H14/$H$100)*10^2</f>
        <v>#REF!</v>
      </c>
      <c r="X14" s="80"/>
      <c r="Z14" s="52" t="e">
        <f>K14/$K$26*100</f>
        <v>#REF!</v>
      </c>
      <c r="AA14" s="52" t="e">
        <f>L14/$L$26*100</f>
        <v>#REF!</v>
      </c>
    </row>
    <row r="15" spans="2:27" x14ac:dyDescent="0.3">
      <c r="B15" s="77">
        <v>86</v>
      </c>
      <c r="C15" s="67"/>
      <c r="D15" s="78" t="s">
        <v>20</v>
      </c>
      <c r="E15" s="67"/>
      <c r="F15" s="79">
        <v>327.82660676909245</v>
      </c>
      <c r="G15" s="79">
        <v>380.19861792709889</v>
      </c>
      <c r="H15" s="79">
        <v>288.485153060843</v>
      </c>
      <c r="I15" s="98"/>
      <c r="J15" s="98"/>
      <c r="K15" s="57" t="e">
        <f>($F15/$F$98)*10^2</f>
        <v>#REF!</v>
      </c>
      <c r="L15" s="57" t="e">
        <f>($G15/$G$98)*10^2</f>
        <v>#REF!</v>
      </c>
      <c r="M15" s="57" t="e">
        <f>($H15/$H$98)*10^2</f>
        <v>#REF!</v>
      </c>
      <c r="N15" s="57"/>
      <c r="O15" s="98"/>
      <c r="P15" s="57" t="e">
        <f>($F15/$F$99)*10^2</f>
        <v>#REF!</v>
      </c>
      <c r="Q15" s="57" t="e">
        <f>($G15/$G$99)*10^2</f>
        <v>#REF!</v>
      </c>
      <c r="R15" s="57" t="e">
        <f>($H15/$H$99)*10^2</f>
        <v>#REF!</v>
      </c>
      <c r="S15" s="57"/>
      <c r="T15" s="57"/>
      <c r="U15" s="57" t="e">
        <f>($F15/$F$100)*10^2</f>
        <v>#REF!</v>
      </c>
      <c r="V15" s="57" t="e">
        <f>($G15/$G$100)*10^2</f>
        <v>#REF!</v>
      </c>
      <c r="W15" s="57" t="e">
        <f>($H15/$H$100)*10^2</f>
        <v>#REF!</v>
      </c>
      <c r="X15" s="80"/>
      <c r="Z15" s="52" t="e">
        <f>K15/$K$26*100</f>
        <v>#REF!</v>
      </c>
      <c r="AA15" s="52" t="e">
        <f>L15/$L$26*100</f>
        <v>#REF!</v>
      </c>
    </row>
    <row r="16" spans="2:27" x14ac:dyDescent="0.3">
      <c r="B16" s="77">
        <v>29</v>
      </c>
      <c r="C16" s="67"/>
      <c r="D16" s="78" t="s">
        <v>21</v>
      </c>
      <c r="E16" s="67"/>
      <c r="F16" s="79">
        <v>46.554821055537559</v>
      </c>
      <c r="G16" s="79">
        <v>51.692155392699533</v>
      </c>
      <c r="H16" s="79">
        <v>64.488816069907898</v>
      </c>
      <c r="I16" s="98"/>
      <c r="J16" s="98"/>
      <c r="K16" s="57" t="e">
        <f>($F16/$F$98)*10^2</f>
        <v>#REF!</v>
      </c>
      <c r="L16" s="57" t="e">
        <f>($G16/$G$98)*10^2</f>
        <v>#REF!</v>
      </c>
      <c r="M16" s="57" t="e">
        <f>($H16/$H$98)*10^2</f>
        <v>#REF!</v>
      </c>
      <c r="N16" s="57"/>
      <c r="O16" s="98"/>
      <c r="P16" s="57" t="e">
        <f>($F16/$F$99)*10^2</f>
        <v>#REF!</v>
      </c>
      <c r="Q16" s="57" t="e">
        <f>($G16/$G$99)*10^2</f>
        <v>#REF!</v>
      </c>
      <c r="R16" s="57" t="e">
        <f>($H16/$H$99)*10^2</f>
        <v>#REF!</v>
      </c>
      <c r="S16" s="57"/>
      <c r="T16" s="57"/>
      <c r="U16" s="57" t="e">
        <f>($F16/$F$100)*10^2</f>
        <v>#REF!</v>
      </c>
      <c r="V16" s="57" t="e">
        <f>($G16/$G$100)*10^2</f>
        <v>#REF!</v>
      </c>
      <c r="W16" s="57" t="e">
        <f>($H16/$H$100)*10^2</f>
        <v>#REF!</v>
      </c>
      <c r="X16" s="80"/>
      <c r="Z16" s="52" t="e">
        <f>K16/$K$26*100</f>
        <v>#REF!</v>
      </c>
      <c r="AA16" s="52" t="e">
        <f>L16/$L$26*100</f>
        <v>#REF!</v>
      </c>
    </row>
    <row r="17" spans="2:27" ht="5.0999999999999996" customHeight="1" x14ac:dyDescent="0.3">
      <c r="B17" s="77"/>
      <c r="C17" s="67"/>
      <c r="D17" s="78"/>
      <c r="E17" s="67"/>
      <c r="F17" s="79"/>
      <c r="G17" s="79"/>
      <c r="H17" s="79"/>
      <c r="I17" s="98"/>
      <c r="J17" s="98"/>
      <c r="K17" s="57"/>
      <c r="L17" s="98"/>
      <c r="M17" s="98"/>
      <c r="N17" s="98"/>
      <c r="O17" s="98"/>
      <c r="P17" s="57"/>
      <c r="Q17" s="57"/>
      <c r="R17" s="57"/>
      <c r="S17" s="57"/>
      <c r="T17" s="57"/>
      <c r="U17" s="57"/>
      <c r="V17" s="57"/>
      <c r="W17" s="57"/>
      <c r="X17" s="80"/>
      <c r="Z17" s="52"/>
      <c r="AA17" s="52"/>
    </row>
    <row r="18" spans="2:27" x14ac:dyDescent="0.3">
      <c r="B18" s="77"/>
      <c r="C18" s="67"/>
      <c r="D18" s="67" t="s">
        <v>22</v>
      </c>
      <c r="E18" s="67"/>
      <c r="F18" s="79"/>
      <c r="G18" s="79"/>
      <c r="H18" s="79"/>
      <c r="I18" s="98"/>
      <c r="J18" s="98"/>
      <c r="K18" s="57"/>
      <c r="L18" s="98"/>
      <c r="M18" s="98"/>
      <c r="N18" s="98"/>
      <c r="O18" s="98"/>
      <c r="P18" s="57"/>
      <c r="Q18" s="57"/>
      <c r="R18" s="57"/>
      <c r="S18" s="57"/>
      <c r="T18" s="57"/>
      <c r="U18" s="57"/>
      <c r="V18" s="57"/>
      <c r="W18" s="57"/>
      <c r="X18" s="80"/>
      <c r="Z18" s="52"/>
      <c r="AA18" s="52"/>
    </row>
    <row r="19" spans="2:27" ht="5.0999999999999996" customHeight="1" x14ac:dyDescent="0.3">
      <c r="B19" s="77"/>
      <c r="C19" s="67"/>
      <c r="D19" s="67"/>
      <c r="E19" s="67"/>
      <c r="F19" s="79"/>
      <c r="G19" s="79"/>
      <c r="H19" s="79"/>
      <c r="I19" s="98"/>
      <c r="J19" s="98"/>
      <c r="K19" s="57"/>
      <c r="L19" s="57"/>
      <c r="M19" s="57"/>
      <c r="N19" s="57"/>
      <c r="O19" s="98"/>
      <c r="P19" s="57"/>
      <c r="Q19" s="57"/>
      <c r="R19" s="57"/>
      <c r="S19" s="57"/>
      <c r="T19" s="57"/>
      <c r="U19" s="57"/>
      <c r="V19" s="57"/>
      <c r="W19" s="57"/>
      <c r="X19" s="80"/>
      <c r="Z19" s="52"/>
      <c r="AA19" s="52"/>
    </row>
    <row r="20" spans="2:27" x14ac:dyDescent="0.3">
      <c r="B20" s="77" t="str">
        <f>"01"</f>
        <v>01</v>
      </c>
      <c r="C20" s="67"/>
      <c r="D20" s="78" t="s">
        <v>23</v>
      </c>
      <c r="E20" s="67"/>
      <c r="F20" s="79">
        <v>258.98073802735917</v>
      </c>
      <c r="G20" s="79">
        <v>325.4792578190727</v>
      </c>
      <c r="H20" s="79">
        <v>277.78239241171786</v>
      </c>
      <c r="I20" s="98"/>
      <c r="J20" s="98"/>
      <c r="K20" s="57" t="e">
        <f>($F20/$F$98)*10^2</f>
        <v>#REF!</v>
      </c>
      <c r="L20" s="57" t="e">
        <f>($G20/$G$98)*10^2</f>
        <v>#REF!</v>
      </c>
      <c r="M20" s="57" t="e">
        <f>($H20/$H$98)*10^2</f>
        <v>#REF!</v>
      </c>
      <c r="N20" s="57"/>
      <c r="O20" s="98"/>
      <c r="P20" s="57" t="e">
        <f>($F20/$F$99)*10^2</f>
        <v>#REF!</v>
      </c>
      <c r="Q20" s="57" t="e">
        <f>($G20/$G$99)*10^2</f>
        <v>#REF!</v>
      </c>
      <c r="R20" s="57" t="e">
        <f>($H20/$H$99)*10^2</f>
        <v>#REF!</v>
      </c>
      <c r="S20" s="57"/>
      <c r="T20" s="57"/>
      <c r="U20" s="57" t="e">
        <f>($F20/$F$100)*10^2</f>
        <v>#REF!</v>
      </c>
      <c r="V20" s="57" t="e">
        <f>($G20/$G$100)*10^2</f>
        <v>#REF!</v>
      </c>
      <c r="W20" s="57" t="e">
        <f>($H20/$H$100)*10^2</f>
        <v>#REF!</v>
      </c>
      <c r="X20" s="80"/>
      <c r="Z20" s="52" t="e">
        <f>K20/$K$26*100</f>
        <v>#REF!</v>
      </c>
      <c r="AA20" s="52" t="e">
        <f>L20/$L$26*100</f>
        <v>#REF!</v>
      </c>
    </row>
    <row r="21" spans="2:27" x14ac:dyDescent="0.3">
      <c r="B21" s="77">
        <v>21</v>
      </c>
      <c r="C21" s="67"/>
      <c r="D21" s="78" t="s">
        <v>24</v>
      </c>
      <c r="E21" s="67"/>
      <c r="F21" s="79">
        <v>192.05347402995858</v>
      </c>
      <c r="G21" s="79">
        <v>235.61557027759773</v>
      </c>
      <c r="H21" s="79">
        <v>258.99379310951281</v>
      </c>
      <c r="I21" s="98"/>
      <c r="J21" s="98"/>
      <c r="K21" s="57" t="e">
        <f>($F21/$F$98)*10^2</f>
        <v>#REF!</v>
      </c>
      <c r="L21" s="57" t="e">
        <f>($G21/$G$98)*10^2</f>
        <v>#REF!</v>
      </c>
      <c r="M21" s="57" t="e">
        <f>($H21/$H$98)*10^2</f>
        <v>#REF!</v>
      </c>
      <c r="N21" s="57"/>
      <c r="O21" s="98"/>
      <c r="P21" s="57" t="e">
        <f>($F21/$F$99)*10^2</f>
        <v>#REF!</v>
      </c>
      <c r="Q21" s="57" t="e">
        <f>($G21/$G$99)*10^2</f>
        <v>#REF!</v>
      </c>
      <c r="R21" s="57" t="e">
        <f>($H21/$H$99)*10^2</f>
        <v>#REF!</v>
      </c>
      <c r="S21" s="57"/>
      <c r="T21" s="57"/>
      <c r="U21" s="57" t="e">
        <f>($F21/$F$100)*10^2</f>
        <v>#REF!</v>
      </c>
      <c r="V21" s="57" t="e">
        <f>($G21/$G$100)*10^2</f>
        <v>#REF!</v>
      </c>
      <c r="W21" s="57" t="e">
        <f>($H21/$H$100)*10^2</f>
        <v>#REF!</v>
      </c>
      <c r="X21" s="80"/>
      <c r="Z21" s="52" t="e">
        <f>K21/$K$26*100</f>
        <v>#REF!</v>
      </c>
      <c r="AA21" s="52" t="e">
        <f>L21/$L$26*100</f>
        <v>#REF!</v>
      </c>
    </row>
    <row r="22" spans="2:27" ht="5.0999999999999996" customHeight="1" x14ac:dyDescent="0.3">
      <c r="B22" s="77"/>
      <c r="C22" s="67"/>
      <c r="D22" s="67"/>
      <c r="E22" s="67"/>
      <c r="F22" s="79"/>
      <c r="G22" s="79"/>
      <c r="H22" s="79"/>
      <c r="I22" s="98"/>
      <c r="J22" s="98"/>
      <c r="K22" s="57"/>
      <c r="L22" s="57"/>
      <c r="M22" s="57"/>
      <c r="N22" s="57"/>
      <c r="O22" s="98"/>
      <c r="P22" s="57"/>
      <c r="Q22" s="57"/>
      <c r="R22" s="57"/>
      <c r="S22" s="57"/>
      <c r="T22" s="57"/>
      <c r="U22" s="57"/>
      <c r="V22" s="57"/>
      <c r="W22" s="57"/>
      <c r="X22" s="80"/>
      <c r="Z22" s="52"/>
      <c r="AA22" s="52"/>
    </row>
    <row r="23" spans="2:27" x14ac:dyDescent="0.3">
      <c r="B23" s="81"/>
      <c r="C23" s="67"/>
      <c r="D23" s="67" t="s">
        <v>25</v>
      </c>
      <c r="E23" s="67"/>
      <c r="F23" s="79">
        <f>SUM(F12:F16)+SUM(F20:F21)</f>
        <v>1160.8325935657308</v>
      </c>
      <c r="G23" s="79">
        <f>SUM(G12:G16)+SUM(G20:G21)</f>
        <v>1439.7387245951631</v>
      </c>
      <c r="H23" s="79">
        <f>SUM(H12:H16)+SUM(H20:H21)</f>
        <v>1263.0084966303766</v>
      </c>
      <c r="I23" s="98"/>
      <c r="J23" s="98"/>
      <c r="K23" s="57" t="e">
        <f>SUM(K12:K21)</f>
        <v>#REF!</v>
      </c>
      <c r="L23" s="57" t="e">
        <f>SUM(L12:L21)</f>
        <v>#REF!</v>
      </c>
      <c r="M23" s="57" t="e">
        <f>($H23/$H$98)*10^2</f>
        <v>#REF!</v>
      </c>
      <c r="N23" s="57"/>
      <c r="O23" s="98"/>
      <c r="P23" s="57" t="e">
        <f>SUM(P12:P21)</f>
        <v>#REF!</v>
      </c>
      <c r="Q23" s="57" t="e">
        <f>SUM(Q12:Q21)</f>
        <v>#REF!</v>
      </c>
      <c r="R23" s="57" t="e">
        <f>($H23/$H$99)*10^2</f>
        <v>#REF!</v>
      </c>
      <c r="S23" s="57"/>
      <c r="T23" s="57"/>
      <c r="U23" s="57" t="e">
        <f>SUM(U12:U21)</f>
        <v>#REF!</v>
      </c>
      <c r="V23" s="57" t="e">
        <f>SUM(V12:V21)</f>
        <v>#REF!</v>
      </c>
      <c r="W23" s="57" t="e">
        <f>($H23/$H$100)*10^2</f>
        <v>#REF!</v>
      </c>
      <c r="X23" s="80"/>
      <c r="Z23" s="52" t="e">
        <f>K23/$K$26*100</f>
        <v>#REF!</v>
      </c>
      <c r="AA23" s="52" t="e">
        <f>L23/$L$26*100</f>
        <v>#REF!</v>
      </c>
    </row>
    <row r="24" spans="2:27" x14ac:dyDescent="0.3">
      <c r="B24" s="81"/>
      <c r="C24" s="67"/>
      <c r="D24" s="78"/>
      <c r="E24" s="67"/>
      <c r="F24" s="79"/>
      <c r="G24" s="79"/>
      <c r="H24" s="79"/>
      <c r="I24" s="98"/>
      <c r="J24" s="98"/>
      <c r="K24" s="57"/>
      <c r="L24" s="82"/>
      <c r="M24" s="82"/>
      <c r="N24" s="82"/>
      <c r="O24" s="98"/>
      <c r="P24" s="57"/>
      <c r="Q24" s="57"/>
      <c r="R24" s="57"/>
      <c r="S24" s="57"/>
      <c r="T24" s="57"/>
      <c r="U24" s="57"/>
      <c r="V24" s="57"/>
      <c r="W24" s="57"/>
      <c r="X24" s="80"/>
      <c r="Z24" s="62"/>
      <c r="AA24" s="62"/>
    </row>
    <row r="25" spans="2:27" x14ac:dyDescent="0.3">
      <c r="B25" s="81"/>
      <c r="C25" s="67"/>
      <c r="D25" s="94" t="s">
        <v>26</v>
      </c>
      <c r="E25" s="67"/>
      <c r="F25" s="79"/>
      <c r="G25" s="79"/>
      <c r="H25" s="79"/>
      <c r="I25" s="98"/>
      <c r="J25" s="98"/>
      <c r="K25" s="57"/>
      <c r="L25" s="82"/>
      <c r="M25" s="82"/>
      <c r="N25" s="82"/>
      <c r="O25" s="98"/>
      <c r="P25" s="57"/>
      <c r="Q25" s="57"/>
      <c r="R25" s="57"/>
      <c r="S25" s="57"/>
      <c r="T25" s="57"/>
      <c r="U25" s="57"/>
      <c r="V25" s="57"/>
      <c r="W25" s="57"/>
      <c r="X25" s="80"/>
      <c r="Z25" s="63" t="s">
        <v>27</v>
      </c>
      <c r="AA25" s="62"/>
    </row>
    <row r="26" spans="2:27" x14ac:dyDescent="0.3">
      <c r="B26" s="81"/>
      <c r="C26" s="67"/>
      <c r="D26" s="78" t="s">
        <v>28</v>
      </c>
      <c r="E26" s="67"/>
      <c r="F26" s="79">
        <v>1999.647715382875</v>
      </c>
      <c r="G26" s="79">
        <v>2542.7245482156832</v>
      </c>
      <c r="H26" s="79">
        <v>2294.148649119792</v>
      </c>
      <c r="I26" s="98"/>
      <c r="J26" s="98"/>
      <c r="K26" s="57" t="e">
        <f>($F26/$F$98)*10^2</f>
        <v>#REF!</v>
      </c>
      <c r="L26" s="57" t="e">
        <f>($G26/$G$98)*10^2</f>
        <v>#REF!</v>
      </c>
      <c r="M26" s="57" t="e">
        <f>($H26/$H$98)*10^2</f>
        <v>#REF!</v>
      </c>
      <c r="N26" s="57"/>
      <c r="O26" s="98"/>
      <c r="P26" s="57" t="e">
        <f>($F26/$F$99)*10^2</f>
        <v>#REF!</v>
      </c>
      <c r="Q26" s="57" t="e">
        <f>($G26/$G$99)*10^2</f>
        <v>#REF!</v>
      </c>
      <c r="R26" s="57" t="e">
        <f>($H26/$H$99)*10^2</f>
        <v>#REF!</v>
      </c>
      <c r="S26" s="57"/>
      <c r="T26" s="57"/>
      <c r="U26" s="57" t="e">
        <f>($F26/$F$100)*10^2</f>
        <v>#REF!</v>
      </c>
      <c r="V26" s="57" t="e">
        <f>($G26/$G$100)*10^2</f>
        <v>#REF!</v>
      </c>
      <c r="W26" s="57" t="e">
        <f>($H26/$H$100)*10^2</f>
        <v>#REF!</v>
      </c>
      <c r="X26" s="80"/>
      <c r="Z26" s="64">
        <v>2018</v>
      </c>
      <c r="AA26" s="64">
        <v>2019</v>
      </c>
    </row>
    <row r="27" spans="2:27" x14ac:dyDescent="0.3">
      <c r="B27" s="81"/>
      <c r="C27" s="67"/>
      <c r="D27" s="78" t="s">
        <v>29</v>
      </c>
      <c r="E27" s="67"/>
      <c r="F27" s="79">
        <v>1999.647715382875</v>
      </c>
      <c r="G27" s="79">
        <v>2542.7245482156832</v>
      </c>
      <c r="H27" s="79">
        <v>2294.148649119792</v>
      </c>
      <c r="I27" s="98"/>
      <c r="J27" s="98"/>
      <c r="K27" s="57" t="e">
        <f>($F27/$F$98)*10^2</f>
        <v>#REF!</v>
      </c>
      <c r="L27" s="57" t="e">
        <f>($G27/$G$98)*10^2</f>
        <v>#REF!</v>
      </c>
      <c r="M27" s="57" t="e">
        <f>($H27/$H$98)*10^2</f>
        <v>#REF!</v>
      </c>
      <c r="N27" s="57"/>
      <c r="O27" s="98"/>
      <c r="P27" s="57" t="e">
        <f>($F27/$F$99)*10^2</f>
        <v>#REF!</v>
      </c>
      <c r="Q27" s="57" t="e">
        <f>($G27/$G$99)*10^2</f>
        <v>#REF!</v>
      </c>
      <c r="R27" s="57" t="e">
        <f>($H27/$H$99)*10^2</f>
        <v>#REF!</v>
      </c>
      <c r="S27" s="57"/>
      <c r="T27" s="57"/>
      <c r="U27" s="57" t="e">
        <f>($F27/$F$100)*10^2</f>
        <v>#REF!</v>
      </c>
      <c r="V27" s="57" t="e">
        <f>($G27/$G$100)*10^2</f>
        <v>#REF!</v>
      </c>
      <c r="W27" s="57" t="e">
        <f>($H27/$H$100)*10^2</f>
        <v>#REF!</v>
      </c>
      <c r="X27" s="80"/>
      <c r="Z27" s="62" t="e">
        <f>K27-K26</f>
        <v>#REF!</v>
      </c>
      <c r="AA27" s="62" t="e">
        <f>L27-L26</f>
        <v>#REF!</v>
      </c>
    </row>
    <row r="28" spans="2:27" ht="7.5" customHeight="1" thickBot="1" x14ac:dyDescent="0.35">
      <c r="B28" s="83"/>
      <c r="C28" s="84"/>
      <c r="D28" s="85"/>
      <c r="E28" s="84"/>
      <c r="F28" s="86"/>
      <c r="G28" s="86"/>
      <c r="H28" s="86"/>
      <c r="I28" s="87"/>
      <c r="J28" s="87"/>
      <c r="K28" s="88"/>
      <c r="L28" s="88"/>
      <c r="M28" s="88"/>
      <c r="N28" s="88"/>
      <c r="O28" s="87"/>
      <c r="P28" s="89"/>
      <c r="Q28" s="89"/>
      <c r="R28" s="89"/>
      <c r="S28" s="89"/>
      <c r="T28" s="88"/>
      <c r="U28" s="89"/>
      <c r="V28" s="89"/>
      <c r="W28" s="89"/>
      <c r="X28" s="90"/>
      <c r="Z28" s="65"/>
      <c r="AA28" s="65"/>
    </row>
    <row r="29" spans="2:27" ht="7.15" customHeight="1" x14ac:dyDescent="0.3">
      <c r="B29" s="49"/>
      <c r="C29" s="51"/>
      <c r="D29" s="51"/>
      <c r="E29" s="51"/>
      <c r="F29" s="54"/>
      <c r="G29" s="54"/>
      <c r="H29" s="54"/>
      <c r="I29" s="49"/>
      <c r="J29" s="49"/>
      <c r="K29" s="53"/>
      <c r="L29" s="53"/>
      <c r="M29" s="53"/>
      <c r="N29" s="53"/>
      <c r="O29" s="49"/>
      <c r="P29" s="53"/>
      <c r="Q29" s="53"/>
      <c r="R29" s="53"/>
      <c r="S29" s="53"/>
      <c r="T29" s="53"/>
      <c r="U29" s="53"/>
      <c r="V29" s="53"/>
      <c r="W29" s="53"/>
      <c r="X29" s="53"/>
    </row>
    <row r="30" spans="2:27" ht="30.6" customHeight="1" x14ac:dyDescent="0.3">
      <c r="B30" s="711" t="s">
        <v>30</v>
      </c>
      <c r="C30" s="711"/>
      <c r="D30" s="711"/>
      <c r="E30" s="711"/>
      <c r="F30" s="711"/>
      <c r="G30" s="711"/>
      <c r="H30" s="711"/>
      <c r="I30" s="711"/>
      <c r="J30" s="711"/>
      <c r="K30" s="711"/>
      <c r="L30" s="711"/>
      <c r="M30" s="711"/>
      <c r="N30" s="711"/>
      <c r="O30" s="711"/>
      <c r="P30" s="711"/>
      <c r="Q30" s="711"/>
      <c r="R30" s="711"/>
      <c r="S30" s="711"/>
      <c r="T30" s="711"/>
      <c r="U30" s="711"/>
      <c r="V30" s="711"/>
      <c r="W30" s="711"/>
      <c r="X30" s="97"/>
    </row>
    <row r="31" spans="2:27" ht="7.5" customHeight="1" x14ac:dyDescent="0.3">
      <c r="B31" s="56"/>
      <c r="C31" s="56"/>
      <c r="D31" s="56"/>
      <c r="E31" s="56"/>
      <c r="F31" s="56"/>
      <c r="G31" s="56"/>
      <c r="H31" s="56"/>
      <c r="I31" s="56"/>
      <c r="J31" s="56"/>
      <c r="K31" s="56"/>
      <c r="L31" s="56"/>
      <c r="M31" s="56"/>
      <c r="N31" s="56"/>
      <c r="O31" s="56"/>
      <c r="P31" s="56"/>
      <c r="Q31" s="56"/>
      <c r="R31" s="56"/>
      <c r="S31" s="56"/>
      <c r="T31" s="56"/>
      <c r="U31" s="56"/>
      <c r="V31" s="56"/>
      <c r="W31" s="56"/>
      <c r="X31" s="56"/>
    </row>
    <row r="32" spans="2:27" x14ac:dyDescent="0.3">
      <c r="D32" s="45"/>
    </row>
    <row r="33" spans="2:27" x14ac:dyDescent="0.3">
      <c r="D33" s="44" t="s">
        <v>31</v>
      </c>
      <c r="F33" s="61">
        <f>SUM(F12:F21)</f>
        <v>1160.8325935657308</v>
      </c>
      <c r="G33" s="61">
        <f>SUM(G12:G21)</f>
        <v>1439.7387245951631</v>
      </c>
      <c r="H33" s="61">
        <f>SUM(H12:H21)</f>
        <v>1263.0084966303766</v>
      </c>
      <c r="I33" s="96"/>
      <c r="J33" s="96"/>
      <c r="K33" s="52" t="e">
        <f>($F33/$F$98)*10^2</f>
        <v>#REF!</v>
      </c>
      <c r="L33" s="52" t="e">
        <f>($G33/$G$98)*10^2</f>
        <v>#REF!</v>
      </c>
      <c r="M33" s="52" t="e">
        <f>($H33/$H$98)*10^2</f>
        <v>#REF!</v>
      </c>
      <c r="N33" s="52"/>
      <c r="O33" s="96"/>
      <c r="P33" s="52" t="e">
        <f>($F33/$F$99)*10^2</f>
        <v>#REF!</v>
      </c>
      <c r="Q33" s="52" t="e">
        <f>($G33/$G$99)*10^2</f>
        <v>#REF!</v>
      </c>
      <c r="R33" s="52" t="e">
        <f>($H33/$H$99)*10^2</f>
        <v>#REF!</v>
      </c>
      <c r="S33" s="52"/>
      <c r="T33" s="52"/>
      <c r="U33" s="52" t="e">
        <f>($F33/$F$100)*10^2</f>
        <v>#REF!</v>
      </c>
      <c r="V33" s="52" t="e">
        <f>($G33/$G$100)*10^2</f>
        <v>#REF!</v>
      </c>
      <c r="W33" s="52" t="e">
        <f>($H33/$H$100)*10^2</f>
        <v>#REF!</v>
      </c>
      <c r="X33" s="52"/>
    </row>
    <row r="34" spans="2:27" x14ac:dyDescent="0.3">
      <c r="B34" s="91" t="s">
        <v>33</v>
      </c>
      <c r="C34" s="92"/>
      <c r="D34" s="91" t="s">
        <v>34</v>
      </c>
      <c r="F34" s="61"/>
      <c r="G34" s="61"/>
      <c r="H34" s="61"/>
      <c r="I34" s="96"/>
      <c r="J34" s="96"/>
      <c r="K34" s="52"/>
      <c r="L34" s="52"/>
      <c r="M34" s="52"/>
      <c r="N34" s="52"/>
      <c r="O34" s="96"/>
      <c r="P34" s="52"/>
      <c r="Q34" s="52"/>
      <c r="R34" s="52"/>
      <c r="S34" s="52"/>
      <c r="T34" s="52"/>
      <c r="U34" s="52"/>
      <c r="V34" s="52"/>
      <c r="W34" s="52"/>
      <c r="X34" s="52"/>
    </row>
    <row r="35" spans="2:27" ht="16.5" thickBot="1" x14ac:dyDescent="0.35">
      <c r="F35" s="61"/>
      <c r="G35" s="61"/>
      <c r="H35" s="61"/>
      <c r="I35" s="96"/>
      <c r="J35" s="96"/>
      <c r="K35" s="52"/>
      <c r="L35" s="52"/>
      <c r="M35" s="52"/>
      <c r="N35" s="52"/>
      <c r="O35" s="96"/>
      <c r="P35" s="52"/>
      <c r="Q35" s="52"/>
      <c r="R35" s="52"/>
      <c r="S35" s="52"/>
      <c r="T35" s="52"/>
      <c r="U35" s="52"/>
      <c r="V35" s="52"/>
      <c r="W35" s="52"/>
      <c r="X35" s="52"/>
    </row>
    <row r="36" spans="2:27" x14ac:dyDescent="0.3">
      <c r="B36" s="69"/>
      <c r="C36" s="70"/>
      <c r="D36" s="70"/>
      <c r="E36" s="70"/>
      <c r="F36" s="71"/>
      <c r="G36" s="71"/>
      <c r="H36" s="71"/>
      <c r="I36" s="71"/>
      <c r="J36" s="71"/>
      <c r="K36" s="71"/>
      <c r="L36" s="71"/>
      <c r="M36" s="71"/>
      <c r="N36" s="71"/>
      <c r="O36" s="71"/>
      <c r="P36" s="71"/>
      <c r="Q36" s="71"/>
      <c r="R36" s="71"/>
      <c r="S36" s="71"/>
      <c r="T36" s="71"/>
      <c r="U36" s="71"/>
      <c r="V36" s="71"/>
      <c r="W36" s="71"/>
      <c r="X36" s="72"/>
    </row>
    <row r="37" spans="2:27" x14ac:dyDescent="0.3">
      <c r="B37" s="73"/>
      <c r="C37" s="67"/>
      <c r="D37" s="67"/>
      <c r="E37" s="67"/>
      <c r="F37" s="683" t="s">
        <v>10</v>
      </c>
      <c r="G37" s="683"/>
      <c r="H37" s="683"/>
      <c r="I37" s="683"/>
      <c r="J37" s="67"/>
      <c r="K37" s="683" t="s">
        <v>7</v>
      </c>
      <c r="L37" s="683"/>
      <c r="M37" s="683"/>
      <c r="N37" s="683"/>
      <c r="O37" s="67"/>
      <c r="P37" s="683" t="s">
        <v>8</v>
      </c>
      <c r="Q37" s="683"/>
      <c r="R37" s="683"/>
      <c r="S37" s="683"/>
      <c r="T37" s="67"/>
      <c r="U37" s="683" t="s">
        <v>12</v>
      </c>
      <c r="V37" s="683"/>
      <c r="W37" s="683"/>
      <c r="X37" s="710"/>
      <c r="Z37" s="712" t="s">
        <v>13</v>
      </c>
      <c r="AA37" s="712"/>
    </row>
    <row r="38" spans="2:27" x14ac:dyDescent="0.3">
      <c r="B38" s="74" t="s">
        <v>14</v>
      </c>
      <c r="C38" s="67"/>
      <c r="D38" s="50" t="s">
        <v>15</v>
      </c>
      <c r="E38" s="67"/>
      <c r="F38" s="98">
        <v>2018</v>
      </c>
      <c r="G38" s="98">
        <v>2019</v>
      </c>
      <c r="H38" s="98">
        <v>2020</v>
      </c>
      <c r="I38" s="67">
        <v>2021</v>
      </c>
      <c r="J38" s="67"/>
      <c r="K38" s="98">
        <v>2018</v>
      </c>
      <c r="L38" s="98">
        <v>2019</v>
      </c>
      <c r="M38" s="98">
        <v>2020</v>
      </c>
      <c r="N38" s="67">
        <v>2021</v>
      </c>
      <c r="O38" s="67"/>
      <c r="P38" s="98">
        <v>2018</v>
      </c>
      <c r="Q38" s="98">
        <v>2019</v>
      </c>
      <c r="R38" s="98">
        <v>2020</v>
      </c>
      <c r="S38" s="67">
        <v>2021</v>
      </c>
      <c r="T38" s="67"/>
      <c r="U38" s="98">
        <v>2018</v>
      </c>
      <c r="V38" s="98">
        <v>2019</v>
      </c>
      <c r="W38" s="98">
        <v>2020</v>
      </c>
      <c r="X38" s="75">
        <v>2021</v>
      </c>
      <c r="Z38" s="96">
        <v>2018</v>
      </c>
      <c r="AA38" s="96">
        <v>2019</v>
      </c>
    </row>
    <row r="39" spans="2:27" ht="7.5" customHeight="1" x14ac:dyDescent="0.3">
      <c r="B39" s="73"/>
      <c r="C39" s="67"/>
      <c r="D39" s="67"/>
      <c r="E39" s="67"/>
      <c r="F39" s="55"/>
      <c r="G39" s="55"/>
      <c r="H39" s="55"/>
      <c r="I39" s="55"/>
      <c r="J39" s="67"/>
      <c r="K39" s="55"/>
      <c r="L39" s="55"/>
      <c r="M39" s="55"/>
      <c r="N39" s="55"/>
      <c r="O39" s="67"/>
      <c r="P39" s="55"/>
      <c r="Q39" s="55"/>
      <c r="R39" s="55"/>
      <c r="S39" s="55"/>
      <c r="T39" s="67"/>
      <c r="U39" s="55"/>
      <c r="V39" s="55"/>
      <c r="W39" s="55"/>
      <c r="X39" s="76"/>
      <c r="Z39" s="55"/>
      <c r="AA39" s="55"/>
    </row>
    <row r="40" spans="2:27" ht="7.5" customHeight="1" x14ac:dyDescent="0.3">
      <c r="B40" s="73"/>
      <c r="C40" s="67"/>
      <c r="D40" s="67"/>
      <c r="E40" s="67"/>
      <c r="F40" s="67"/>
      <c r="G40" s="67"/>
      <c r="H40" s="67"/>
      <c r="I40" s="67"/>
      <c r="J40" s="67"/>
      <c r="K40" s="98"/>
      <c r="L40" s="67"/>
      <c r="M40" s="67"/>
      <c r="N40" s="67"/>
      <c r="O40" s="67"/>
      <c r="P40" s="67"/>
      <c r="Q40" s="67"/>
      <c r="R40" s="67"/>
      <c r="S40" s="67"/>
      <c r="T40" s="67"/>
      <c r="U40" s="67"/>
      <c r="V40" s="67"/>
      <c r="W40" s="67"/>
      <c r="X40" s="75"/>
    </row>
    <row r="41" spans="2:27" x14ac:dyDescent="0.3">
      <c r="B41" s="73"/>
      <c r="C41" s="67"/>
      <c r="D41" s="67" t="s">
        <v>16</v>
      </c>
      <c r="E41" s="67"/>
      <c r="F41" s="67"/>
      <c r="G41" s="67"/>
      <c r="H41" s="67"/>
      <c r="I41" s="67"/>
      <c r="J41" s="67"/>
      <c r="K41" s="67"/>
      <c r="L41" s="67"/>
      <c r="M41" s="67"/>
      <c r="N41" s="67"/>
      <c r="O41" s="67"/>
      <c r="P41" s="67"/>
      <c r="Q41" s="67"/>
      <c r="R41" s="67"/>
      <c r="S41" s="67"/>
      <c r="T41" s="67"/>
      <c r="U41" s="67"/>
      <c r="V41" s="67"/>
      <c r="W41" s="67"/>
      <c r="X41" s="75"/>
    </row>
    <row r="42" spans="2:27" ht="5.0999999999999996" customHeight="1" x14ac:dyDescent="0.3">
      <c r="B42" s="73"/>
      <c r="C42" s="67"/>
      <c r="D42" s="67"/>
      <c r="E42" s="67"/>
      <c r="F42" s="67"/>
      <c r="G42" s="67"/>
      <c r="H42" s="67"/>
      <c r="I42" s="67"/>
      <c r="J42" s="67"/>
      <c r="K42" s="67"/>
      <c r="L42" s="67"/>
      <c r="M42" s="67"/>
      <c r="N42" s="67"/>
      <c r="O42" s="67"/>
      <c r="P42" s="67"/>
      <c r="Q42" s="67"/>
      <c r="R42" s="67"/>
      <c r="S42" s="67"/>
      <c r="T42" s="67"/>
      <c r="U42" s="67"/>
      <c r="V42" s="67"/>
      <c r="W42" s="67"/>
      <c r="X42" s="75"/>
    </row>
    <row r="43" spans="2:27" x14ac:dyDescent="0.3">
      <c r="B43" s="77">
        <v>88</v>
      </c>
      <c r="C43" s="67"/>
      <c r="D43" s="78" t="s">
        <v>17</v>
      </c>
      <c r="E43" s="67"/>
      <c r="F43" s="79">
        <v>34.699746977952145</v>
      </c>
      <c r="G43" s="79">
        <v>33.205055884906869</v>
      </c>
      <c r="H43" s="79">
        <v>41.541693261732689</v>
      </c>
      <c r="I43" s="98"/>
      <c r="J43" s="98"/>
      <c r="K43" s="57" t="e">
        <f>($F43/$F$98)*10^2</f>
        <v>#REF!</v>
      </c>
      <c r="L43" s="57" t="e">
        <f>($G43/$G$98)*10^2</f>
        <v>#REF!</v>
      </c>
      <c r="M43" s="57" t="e">
        <f>($H43/$H$98)*10^2</f>
        <v>#REF!</v>
      </c>
      <c r="N43" s="57"/>
      <c r="O43" s="98"/>
      <c r="P43" s="57" t="e">
        <f>($F43/$F$99)*10^2</f>
        <v>#REF!</v>
      </c>
      <c r="Q43" s="57" t="e">
        <f>($G43/$G$99)*10^2</f>
        <v>#REF!</v>
      </c>
      <c r="R43" s="57" t="e">
        <f>($H43/$H$99)*10^2</f>
        <v>#REF!</v>
      </c>
      <c r="S43" s="57"/>
      <c r="T43" s="57"/>
      <c r="U43" s="57" t="e">
        <f>($F43/$F$100)*10^2</f>
        <v>#REF!</v>
      </c>
      <c r="V43" s="57" t="e">
        <f>($G43/$G$100)*10^2</f>
        <v>#REF!</v>
      </c>
      <c r="W43" s="57" t="e">
        <f>($H43/$H$100)*10^2</f>
        <v>#REF!</v>
      </c>
      <c r="X43" s="80"/>
      <c r="Z43" s="52" t="e">
        <f>K43/$K$26*100</f>
        <v>#REF!</v>
      </c>
      <c r="AA43" s="52" t="e">
        <f>L43/$L$26*100</f>
        <v>#REF!</v>
      </c>
    </row>
    <row r="44" spans="2:27" x14ac:dyDescent="0.3">
      <c r="B44" s="77">
        <v>85</v>
      </c>
      <c r="C44" s="67"/>
      <c r="D44" s="78" t="s">
        <v>18</v>
      </c>
      <c r="E44" s="67"/>
      <c r="F44" s="79">
        <v>308.92955509533704</v>
      </c>
      <c r="G44" s="79">
        <v>359.5209050751937</v>
      </c>
      <c r="H44" s="79">
        <v>285.02771252370121</v>
      </c>
      <c r="I44" s="98"/>
      <c r="J44" s="98"/>
      <c r="K44" s="57" t="e">
        <f>($F44/$F$98)*10^2</f>
        <v>#REF!</v>
      </c>
      <c r="L44" s="57" t="e">
        <f>($G44/$G$98)*10^2</f>
        <v>#REF!</v>
      </c>
      <c r="M44" s="57" t="e">
        <f>($H44/$H$98)*10^2</f>
        <v>#REF!</v>
      </c>
      <c r="N44" s="57"/>
      <c r="O44" s="98"/>
      <c r="P44" s="57" t="e">
        <f>($F44/$F$99)*10^2</f>
        <v>#REF!</v>
      </c>
      <c r="Q44" s="57" t="e">
        <f>($G44/$G$99)*10^2</f>
        <v>#REF!</v>
      </c>
      <c r="R44" s="57" t="e">
        <f>($H44/$H$99)*10^2</f>
        <v>#REF!</v>
      </c>
      <c r="S44" s="57"/>
      <c r="T44" s="57"/>
      <c r="U44" s="57" t="e">
        <f>($F44/$F$100)*10^2</f>
        <v>#REF!</v>
      </c>
      <c r="V44" s="57" t="e">
        <f>($G44/$G$100)*10^2</f>
        <v>#REF!</v>
      </c>
      <c r="W44" s="57" t="e">
        <f>($H44/$H$100)*10^2</f>
        <v>#REF!</v>
      </c>
      <c r="X44" s="80"/>
      <c r="Z44" s="52" t="e">
        <f>K44/$K$26*100</f>
        <v>#REF!</v>
      </c>
      <c r="AA44" s="52" t="e">
        <f>L44/$L$26*100</f>
        <v>#REF!</v>
      </c>
    </row>
    <row r="45" spans="2:27" x14ac:dyDescent="0.3">
      <c r="B45" s="77">
        <v>92</v>
      </c>
      <c r="C45" s="67"/>
      <c r="D45" s="78" t="s">
        <v>19</v>
      </c>
      <c r="E45" s="67"/>
      <c r="F45" s="79">
        <v>2.2612196638851856</v>
      </c>
      <c r="G45" s="79">
        <v>55.747229733727181</v>
      </c>
      <c r="H45" s="79">
        <v>56.620422029561723</v>
      </c>
      <c r="I45" s="98"/>
      <c r="J45" s="98"/>
      <c r="K45" s="57" t="e">
        <f>($F45/$F$98)*10^2</f>
        <v>#REF!</v>
      </c>
      <c r="L45" s="57" t="e">
        <f>($G45/$G$98)*10^2</f>
        <v>#REF!</v>
      </c>
      <c r="M45" s="57" t="e">
        <f>($H45/$H$98)*10^2</f>
        <v>#REF!</v>
      </c>
      <c r="N45" s="57"/>
      <c r="O45" s="98"/>
      <c r="P45" s="57" t="e">
        <f>($F45/$F$99)*10^2</f>
        <v>#REF!</v>
      </c>
      <c r="Q45" s="57" t="e">
        <f>($G45/$G$99)*10^2</f>
        <v>#REF!</v>
      </c>
      <c r="R45" s="57" t="e">
        <f>($H45/$H$99)*10^2</f>
        <v>#REF!</v>
      </c>
      <c r="S45" s="57"/>
      <c r="T45" s="57"/>
      <c r="U45" s="57" t="e">
        <f>($F45/$F$100)*10^2</f>
        <v>#REF!</v>
      </c>
      <c r="V45" s="57" t="e">
        <f>($G45/$G$100)*10^2</f>
        <v>#REF!</v>
      </c>
      <c r="W45" s="57" t="e">
        <f>($H45/$H$100)*10^2</f>
        <v>#REF!</v>
      </c>
      <c r="X45" s="80"/>
      <c r="Z45" s="52" t="e">
        <f>K45/$K$26*100</f>
        <v>#REF!</v>
      </c>
      <c r="AA45" s="52" t="e">
        <f>L45/$L$26*100</f>
        <v>#REF!</v>
      </c>
    </row>
    <row r="46" spans="2:27" x14ac:dyDescent="0.3">
      <c r="B46" s="77">
        <v>86</v>
      </c>
      <c r="C46" s="67"/>
      <c r="D46" s="78" t="s">
        <v>20</v>
      </c>
      <c r="E46" s="67"/>
      <c r="F46" s="79">
        <v>275.37832350812414</v>
      </c>
      <c r="G46" s="79">
        <v>315.12741056555478</v>
      </c>
      <c r="H46" s="79">
        <v>242.615439553138</v>
      </c>
      <c r="I46" s="98"/>
      <c r="J46" s="98"/>
      <c r="K46" s="57" t="e">
        <f>($F46/$F$98)*10^2</f>
        <v>#REF!</v>
      </c>
      <c r="L46" s="57" t="e">
        <f>($G46/$G$98)*10^2</f>
        <v>#REF!</v>
      </c>
      <c r="M46" s="57" t="e">
        <f>($H46/$H$98)*10^2</f>
        <v>#REF!</v>
      </c>
      <c r="N46" s="57"/>
      <c r="O46" s="98"/>
      <c r="P46" s="57" t="e">
        <f>($F46/$F$99)*10^2</f>
        <v>#REF!</v>
      </c>
      <c r="Q46" s="57" t="e">
        <f>($G46/$G$99)*10^2</f>
        <v>#REF!</v>
      </c>
      <c r="R46" s="57" t="e">
        <f>($H46/$H$99)*10^2</f>
        <v>#REF!</v>
      </c>
      <c r="S46" s="57"/>
      <c r="T46" s="57"/>
      <c r="U46" s="57" t="e">
        <f>($F46/$F$100)*10^2</f>
        <v>#REF!</v>
      </c>
      <c r="V46" s="57" t="e">
        <f>($G46/$G$100)*10^2</f>
        <v>#REF!</v>
      </c>
      <c r="W46" s="57" t="e">
        <f>($H46/$H$100)*10^2</f>
        <v>#REF!</v>
      </c>
      <c r="X46" s="80"/>
      <c r="Z46" s="52" t="e">
        <f>K46/$K$26*100</f>
        <v>#REF!</v>
      </c>
      <c r="AA46" s="52" t="e">
        <f>L46/$L$26*100</f>
        <v>#REF!</v>
      </c>
    </row>
    <row r="47" spans="2:27" x14ac:dyDescent="0.3">
      <c r="B47" s="77">
        <v>29</v>
      </c>
      <c r="C47" s="67"/>
      <c r="D47" s="78" t="s">
        <v>21</v>
      </c>
      <c r="E47" s="67"/>
      <c r="F47" s="79">
        <v>48.97645083331463</v>
      </c>
      <c r="G47" s="79">
        <v>55.58671604576648</v>
      </c>
      <c r="H47" s="79">
        <v>70.146541313134094</v>
      </c>
      <c r="I47" s="98"/>
      <c r="J47" s="98"/>
      <c r="K47" s="57" t="e">
        <f>($F47/$F$98)*10^2</f>
        <v>#REF!</v>
      </c>
      <c r="L47" s="57" t="e">
        <f>($G47/$G$98)*10^2</f>
        <v>#REF!</v>
      </c>
      <c r="M47" s="57" t="e">
        <f>($H47/$H$98)*10^2</f>
        <v>#REF!</v>
      </c>
      <c r="N47" s="57"/>
      <c r="O47" s="98"/>
      <c r="P47" s="57" t="e">
        <f>($F47/$F$99)*10^2</f>
        <v>#REF!</v>
      </c>
      <c r="Q47" s="57" t="e">
        <f>($G47/$G$99)*10^2</f>
        <v>#REF!</v>
      </c>
      <c r="R47" s="57" t="e">
        <f>($H47/$H$99)*10^2</f>
        <v>#REF!</v>
      </c>
      <c r="S47" s="57"/>
      <c r="T47" s="57"/>
      <c r="U47" s="57" t="e">
        <f>($F47/$F$100)*10^2</f>
        <v>#REF!</v>
      </c>
      <c r="V47" s="57" t="e">
        <f>($G47/$G$100)*10^2</f>
        <v>#REF!</v>
      </c>
      <c r="W47" s="57" t="e">
        <f>($H47/$H$100)*10^2</f>
        <v>#REF!</v>
      </c>
      <c r="X47" s="80"/>
      <c r="Z47" s="52" t="e">
        <f>K47/$K$26*100</f>
        <v>#REF!</v>
      </c>
      <c r="AA47" s="52" t="e">
        <f>L47/$L$26*100</f>
        <v>#REF!</v>
      </c>
    </row>
    <row r="48" spans="2:27" ht="5.0999999999999996" customHeight="1" x14ac:dyDescent="0.3">
      <c r="B48" s="77"/>
      <c r="C48" s="67"/>
      <c r="D48" s="78"/>
      <c r="E48" s="67"/>
      <c r="F48" s="79"/>
      <c r="G48" s="79"/>
      <c r="H48" s="79"/>
      <c r="I48" s="98"/>
      <c r="J48" s="98"/>
      <c r="K48" s="57"/>
      <c r="L48" s="98"/>
      <c r="M48" s="98"/>
      <c r="N48" s="98"/>
      <c r="O48" s="98"/>
      <c r="P48" s="57"/>
      <c r="Q48" s="57"/>
      <c r="R48" s="57"/>
      <c r="S48" s="57"/>
      <c r="T48" s="57"/>
      <c r="U48" s="57"/>
      <c r="V48" s="57"/>
      <c r="W48" s="57"/>
      <c r="X48" s="80"/>
      <c r="Z48" s="52"/>
      <c r="AA48" s="52"/>
    </row>
    <row r="49" spans="2:27" x14ac:dyDescent="0.3">
      <c r="B49" s="77"/>
      <c r="C49" s="67"/>
      <c r="D49" s="67" t="s">
        <v>22</v>
      </c>
      <c r="E49" s="67"/>
      <c r="F49" s="79"/>
      <c r="G49" s="79"/>
      <c r="H49" s="79"/>
      <c r="I49" s="98"/>
      <c r="J49" s="98"/>
      <c r="K49" s="57"/>
      <c r="L49" s="98"/>
      <c r="M49" s="98"/>
      <c r="N49" s="98"/>
      <c r="O49" s="98"/>
      <c r="P49" s="57"/>
      <c r="Q49" s="57"/>
      <c r="R49" s="57"/>
      <c r="S49" s="57"/>
      <c r="T49" s="57"/>
      <c r="U49" s="57"/>
      <c r="V49" s="57"/>
      <c r="W49" s="57"/>
      <c r="X49" s="80"/>
      <c r="Z49" s="52"/>
      <c r="AA49" s="52"/>
    </row>
    <row r="50" spans="2:27" ht="5.0999999999999996" customHeight="1" x14ac:dyDescent="0.3">
      <c r="B50" s="77"/>
      <c r="C50" s="67"/>
      <c r="D50" s="67"/>
      <c r="E50" s="67"/>
      <c r="F50" s="79"/>
      <c r="G50" s="79"/>
      <c r="H50" s="79"/>
      <c r="I50" s="98"/>
      <c r="J50" s="98"/>
      <c r="K50" s="57"/>
      <c r="L50" s="57"/>
      <c r="M50" s="57"/>
      <c r="N50" s="57"/>
      <c r="O50" s="98"/>
      <c r="P50" s="57"/>
      <c r="Q50" s="57"/>
      <c r="R50" s="57"/>
      <c r="S50" s="57"/>
      <c r="T50" s="57"/>
      <c r="U50" s="57"/>
      <c r="V50" s="57"/>
      <c r="W50" s="57"/>
      <c r="X50" s="80"/>
      <c r="Z50" s="52"/>
      <c r="AA50" s="52"/>
    </row>
    <row r="51" spans="2:27" x14ac:dyDescent="0.3">
      <c r="B51" s="77" t="str">
        <f>"01"</f>
        <v>01</v>
      </c>
      <c r="C51" s="67"/>
      <c r="D51" s="78" t="s">
        <v>23</v>
      </c>
      <c r="E51" s="67"/>
      <c r="F51" s="79">
        <v>234.49861912052666</v>
      </c>
      <c r="G51" s="79">
        <v>293.15982928343237</v>
      </c>
      <c r="H51" s="79">
        <v>261.4568379598054</v>
      </c>
      <c r="I51" s="98"/>
      <c r="J51" s="98"/>
      <c r="K51" s="57" t="e">
        <f>($F51/$F$98)*10^2</f>
        <v>#REF!</v>
      </c>
      <c r="L51" s="57" t="e">
        <f>($G51/$G$98)*10^2</f>
        <v>#REF!</v>
      </c>
      <c r="M51" s="57" t="e">
        <f>($H51/$H$98)*10^2</f>
        <v>#REF!</v>
      </c>
      <c r="N51" s="57"/>
      <c r="O51" s="98"/>
      <c r="P51" s="57" t="e">
        <f>($F51/$F$99)*10^2</f>
        <v>#REF!</v>
      </c>
      <c r="Q51" s="57" t="e">
        <f>($G51/$G$99)*10^2</f>
        <v>#REF!</v>
      </c>
      <c r="R51" s="57" t="e">
        <f>($H51/$H$99)*10^2</f>
        <v>#REF!</v>
      </c>
      <c r="S51" s="57"/>
      <c r="T51" s="57"/>
      <c r="U51" s="57" t="e">
        <f>($F51/$F$100)*10^2</f>
        <v>#REF!</v>
      </c>
      <c r="V51" s="57" t="e">
        <f>($G51/$G$100)*10^2</f>
        <v>#REF!</v>
      </c>
      <c r="W51" s="57" t="e">
        <f>($H51/$H$100)*10^2</f>
        <v>#REF!</v>
      </c>
      <c r="X51" s="80"/>
      <c r="Z51" s="52" t="e">
        <f>K51/$K$26*100</f>
        <v>#REF!</v>
      </c>
      <c r="AA51" s="52" t="e">
        <f>L51/$L$26*100</f>
        <v>#REF!</v>
      </c>
    </row>
    <row r="52" spans="2:27" x14ac:dyDescent="0.3">
      <c r="B52" s="77">
        <v>21</v>
      </c>
      <c r="C52" s="67"/>
      <c r="D52" s="78" t="s">
        <v>24</v>
      </c>
      <c r="E52" s="67"/>
      <c r="F52" s="79">
        <v>181.55208501676452</v>
      </c>
      <c r="G52" s="79">
        <v>222.8488536265877</v>
      </c>
      <c r="H52" s="79">
        <v>243.88028585687107</v>
      </c>
      <c r="I52" s="98"/>
      <c r="J52" s="98"/>
      <c r="K52" s="57" t="e">
        <f>($F52/$F$98)*10^2</f>
        <v>#REF!</v>
      </c>
      <c r="L52" s="57" t="e">
        <f>($G52/$G$98)*10^2</f>
        <v>#REF!</v>
      </c>
      <c r="M52" s="57" t="e">
        <f>($H52/$H$98)*10^2</f>
        <v>#REF!</v>
      </c>
      <c r="N52" s="57"/>
      <c r="O52" s="98"/>
      <c r="P52" s="57" t="e">
        <f>($F52/$F$99)*10^2</f>
        <v>#REF!</v>
      </c>
      <c r="Q52" s="57" t="e">
        <f>($G52/$G$99)*10^2</f>
        <v>#REF!</v>
      </c>
      <c r="R52" s="57" t="e">
        <f>($H52/$H$99)*10^2</f>
        <v>#REF!</v>
      </c>
      <c r="S52" s="57"/>
      <c r="T52" s="57"/>
      <c r="U52" s="57" t="e">
        <f>($F52/$F$100)*10^2</f>
        <v>#REF!</v>
      </c>
      <c r="V52" s="57" t="e">
        <f>($G52/$G$100)*10^2</f>
        <v>#REF!</v>
      </c>
      <c r="W52" s="57" t="e">
        <f>($H52/$H$100)*10^2</f>
        <v>#REF!</v>
      </c>
      <c r="X52" s="80"/>
      <c r="Z52" s="52" t="e">
        <f>K52/$K$26*100</f>
        <v>#REF!</v>
      </c>
      <c r="AA52" s="52" t="e">
        <f>L52/$L$26*100</f>
        <v>#REF!</v>
      </c>
    </row>
    <row r="53" spans="2:27" ht="5.0999999999999996" customHeight="1" x14ac:dyDescent="0.3">
      <c r="B53" s="77"/>
      <c r="C53" s="67"/>
      <c r="D53" s="67"/>
      <c r="E53" s="67"/>
      <c r="F53" s="79"/>
      <c r="G53" s="79"/>
      <c r="H53" s="79"/>
      <c r="I53" s="98"/>
      <c r="J53" s="98"/>
      <c r="K53" s="57"/>
      <c r="L53" s="57"/>
      <c r="M53" s="57"/>
      <c r="N53" s="57"/>
      <c r="O53" s="98"/>
      <c r="P53" s="57"/>
      <c r="Q53" s="57"/>
      <c r="R53" s="57"/>
      <c r="S53" s="57"/>
      <c r="T53" s="57"/>
      <c r="U53" s="57"/>
      <c r="V53" s="57"/>
      <c r="W53" s="57"/>
      <c r="X53" s="80"/>
      <c r="Z53" s="52"/>
      <c r="AA53" s="52"/>
    </row>
    <row r="54" spans="2:27" x14ac:dyDescent="0.3">
      <c r="B54" s="81"/>
      <c r="C54" s="67"/>
      <c r="D54" s="67" t="s">
        <v>25</v>
      </c>
      <c r="E54" s="67"/>
      <c r="F54" s="79">
        <f>SUM(F43:F47)+SUM(F51:F52)</f>
        <v>1086.2960002159043</v>
      </c>
      <c r="G54" s="79">
        <f>SUM(G43:G47)+SUM(G51:G52)</f>
        <v>1335.1960002151691</v>
      </c>
      <c r="H54" s="79">
        <f>SUM(H43:H47)+SUM(H51:H52)</f>
        <v>1201.2889324979442</v>
      </c>
      <c r="I54" s="98"/>
      <c r="J54" s="98"/>
      <c r="K54" s="57" t="e">
        <f>SUM(K43:K52)</f>
        <v>#REF!</v>
      </c>
      <c r="L54" s="57" t="e">
        <f>SUM(L43:L52)</f>
        <v>#REF!</v>
      </c>
      <c r="M54" s="57" t="e">
        <f>($H54/$H$98)*10^2</f>
        <v>#REF!</v>
      </c>
      <c r="N54" s="57"/>
      <c r="O54" s="98"/>
      <c r="P54" s="57" t="e">
        <f>SUM(P43:P52)</f>
        <v>#REF!</v>
      </c>
      <c r="Q54" s="57" t="e">
        <f>SUM(Q43:Q52)</f>
        <v>#REF!</v>
      </c>
      <c r="R54" s="57" t="e">
        <f>($H54/$H$99)*10^2</f>
        <v>#REF!</v>
      </c>
      <c r="S54" s="57"/>
      <c r="T54" s="57"/>
      <c r="U54" s="57" t="e">
        <f>SUM(U43:U52)</f>
        <v>#REF!</v>
      </c>
      <c r="V54" s="57" t="e">
        <f>SUM(V43:V52)</f>
        <v>#REF!</v>
      </c>
      <c r="W54" s="57" t="e">
        <f>($H54/$H$100)*10^2</f>
        <v>#REF!</v>
      </c>
      <c r="X54" s="80"/>
      <c r="Z54" s="52" t="e">
        <f>K54/$K$26*100</f>
        <v>#REF!</v>
      </c>
      <c r="AA54" s="52" t="e">
        <f>L54/$L$26*100</f>
        <v>#REF!</v>
      </c>
    </row>
    <row r="55" spans="2:27" x14ac:dyDescent="0.3">
      <c r="B55" s="81"/>
      <c r="C55" s="67"/>
      <c r="D55" s="78"/>
      <c r="E55" s="67"/>
      <c r="F55" s="79"/>
      <c r="G55" s="79"/>
      <c r="H55" s="79"/>
      <c r="I55" s="98"/>
      <c r="J55" s="98"/>
      <c r="K55" s="57"/>
      <c r="L55" s="82"/>
      <c r="M55" s="82"/>
      <c r="N55" s="82"/>
      <c r="O55" s="98"/>
      <c r="P55" s="57"/>
      <c r="Q55" s="57"/>
      <c r="R55" s="57"/>
      <c r="S55" s="57"/>
      <c r="T55" s="57"/>
      <c r="U55" s="57"/>
      <c r="V55" s="57"/>
      <c r="W55" s="57"/>
      <c r="X55" s="80"/>
      <c r="Z55" s="62"/>
      <c r="AA55" s="62"/>
    </row>
    <row r="56" spans="2:27" x14ac:dyDescent="0.3">
      <c r="B56" s="81"/>
      <c r="C56" s="67"/>
      <c r="D56" s="67" t="s">
        <v>26</v>
      </c>
      <c r="E56" s="67"/>
      <c r="F56" s="79"/>
      <c r="G56" s="79"/>
      <c r="H56" s="79"/>
      <c r="I56" s="98"/>
      <c r="J56" s="98"/>
      <c r="K56" s="57"/>
      <c r="L56" s="82"/>
      <c r="M56" s="82"/>
      <c r="N56" s="82"/>
      <c r="O56" s="98"/>
      <c r="P56" s="57"/>
      <c r="Q56" s="57"/>
      <c r="R56" s="57"/>
      <c r="S56" s="57"/>
      <c r="T56" s="57"/>
      <c r="U56" s="57"/>
      <c r="V56" s="57"/>
      <c r="W56" s="57"/>
      <c r="X56" s="80"/>
      <c r="Z56" s="63" t="s">
        <v>27</v>
      </c>
      <c r="AA56" s="62"/>
    </row>
    <row r="57" spans="2:27" x14ac:dyDescent="0.3">
      <c r="B57" s="81"/>
      <c r="C57" s="67"/>
      <c r="D57" s="95" t="s">
        <v>28</v>
      </c>
      <c r="E57" s="67"/>
      <c r="F57" s="79">
        <v>1988.87070551436</v>
      </c>
      <c r="G57" s="79">
        <v>2510.1569405183545</v>
      </c>
      <c r="H57" s="79">
        <v>2300.9136024223167</v>
      </c>
      <c r="I57" s="98"/>
      <c r="J57" s="98"/>
      <c r="K57" s="57" t="e">
        <f>($F57/$F$98)*10^2</f>
        <v>#REF!</v>
      </c>
      <c r="L57" s="57" t="e">
        <f>($G57/$G$98)*10^2</f>
        <v>#REF!</v>
      </c>
      <c r="M57" s="57" t="e">
        <f>($H57/$H$98)*10^2</f>
        <v>#REF!</v>
      </c>
      <c r="N57" s="57"/>
      <c r="O57" s="98"/>
      <c r="P57" s="57" t="e">
        <f>($F57/$F$99)*10^2</f>
        <v>#REF!</v>
      </c>
      <c r="Q57" s="57" t="e">
        <f>($G57/$G$99)*10^2</f>
        <v>#REF!</v>
      </c>
      <c r="R57" s="57" t="e">
        <f>($H57/$H$99)*10^2</f>
        <v>#REF!</v>
      </c>
      <c r="S57" s="57"/>
      <c r="T57" s="57"/>
      <c r="U57" s="57" t="e">
        <f>($F57/$F$100)*10^2</f>
        <v>#REF!</v>
      </c>
      <c r="V57" s="57" t="e">
        <f>($G57/$G$100)*10^2</f>
        <v>#REF!</v>
      </c>
      <c r="W57" s="57" t="e">
        <f>($H57/$H$100)*10^2</f>
        <v>#REF!</v>
      </c>
      <c r="X57" s="80"/>
      <c r="Z57" s="64">
        <v>2018</v>
      </c>
      <c r="AA57" s="64">
        <v>2019</v>
      </c>
    </row>
    <row r="58" spans="2:27" x14ac:dyDescent="0.3">
      <c r="B58" s="81"/>
      <c r="C58" s="67"/>
      <c r="D58" s="78" t="s">
        <v>29</v>
      </c>
      <c r="E58" s="67"/>
      <c r="F58" s="79"/>
      <c r="G58" s="79"/>
      <c r="H58" s="79"/>
      <c r="I58" s="98"/>
      <c r="J58" s="98"/>
      <c r="K58" s="57" t="e">
        <f>($F58/$F$98)*10^2</f>
        <v>#REF!</v>
      </c>
      <c r="L58" s="57" t="e">
        <f>($G58/$G$98)*10^2</f>
        <v>#REF!</v>
      </c>
      <c r="M58" s="57" t="e">
        <f>($H58/$H$98)*10^2</f>
        <v>#REF!</v>
      </c>
      <c r="N58" s="57"/>
      <c r="O58" s="98"/>
      <c r="P58" s="57" t="e">
        <f>($F58/$F$99)*10^2</f>
        <v>#REF!</v>
      </c>
      <c r="Q58" s="57" t="e">
        <f>($G58/$G$99)*10^2</f>
        <v>#REF!</v>
      </c>
      <c r="R58" s="57" t="e">
        <f>($H58/$H$99)*10^2</f>
        <v>#REF!</v>
      </c>
      <c r="S58" s="57"/>
      <c r="T58" s="57"/>
      <c r="U58" s="57" t="e">
        <f>($F58/$F$100)*10^2</f>
        <v>#REF!</v>
      </c>
      <c r="V58" s="57" t="e">
        <f>($G58/$G$100)*10^2</f>
        <v>#REF!</v>
      </c>
      <c r="W58" s="57" t="e">
        <f>($H58/$H$100)*10^2</f>
        <v>#REF!</v>
      </c>
      <c r="X58" s="80"/>
      <c r="Z58" s="62" t="e">
        <f>K58-K57</f>
        <v>#REF!</v>
      </c>
      <c r="AA58" s="62" t="e">
        <f>L58-L57</f>
        <v>#REF!</v>
      </c>
    </row>
    <row r="59" spans="2:27" ht="7.5" customHeight="1" thickBot="1" x14ac:dyDescent="0.35">
      <c r="B59" s="83"/>
      <c r="C59" s="84"/>
      <c r="D59" s="85"/>
      <c r="E59" s="84"/>
      <c r="F59" s="86"/>
      <c r="G59" s="86"/>
      <c r="H59" s="86"/>
      <c r="I59" s="87"/>
      <c r="J59" s="87"/>
      <c r="K59" s="88"/>
      <c r="L59" s="88"/>
      <c r="M59" s="88"/>
      <c r="N59" s="88"/>
      <c r="O59" s="87"/>
      <c r="P59" s="89"/>
      <c r="Q59" s="89"/>
      <c r="R59" s="89"/>
      <c r="S59" s="89"/>
      <c r="T59" s="88"/>
      <c r="U59" s="89"/>
      <c r="V59" s="89"/>
      <c r="W59" s="89"/>
      <c r="X59" s="90"/>
      <c r="Z59" s="65"/>
      <c r="AA59" s="65"/>
    </row>
    <row r="60" spans="2:27" ht="7.5" customHeight="1" x14ac:dyDescent="0.3">
      <c r="B60" s="49"/>
      <c r="C60" s="51"/>
      <c r="D60" s="51"/>
      <c r="E60" s="51"/>
      <c r="F60" s="54"/>
      <c r="G60" s="54"/>
      <c r="H60" s="54"/>
      <c r="I60" s="49"/>
      <c r="J60" s="49"/>
      <c r="K60" s="53"/>
      <c r="L60" s="53"/>
      <c r="M60" s="53"/>
      <c r="N60" s="53"/>
      <c r="O60" s="49"/>
      <c r="P60" s="53"/>
      <c r="Q60" s="53"/>
      <c r="R60" s="53"/>
      <c r="S60" s="53"/>
      <c r="T60" s="53"/>
      <c r="U60" s="53"/>
      <c r="V60" s="53"/>
      <c r="W60" s="53"/>
      <c r="X60" s="53"/>
    </row>
    <row r="61" spans="2:27" ht="30.6" customHeight="1" x14ac:dyDescent="0.3">
      <c r="B61" s="711" t="s">
        <v>30</v>
      </c>
      <c r="C61" s="711"/>
      <c r="D61" s="711"/>
      <c r="E61" s="711"/>
      <c r="F61" s="711"/>
      <c r="G61" s="711"/>
      <c r="H61" s="711"/>
      <c r="I61" s="711"/>
      <c r="J61" s="711"/>
      <c r="K61" s="711"/>
      <c r="L61" s="711"/>
      <c r="M61" s="711"/>
      <c r="N61" s="711"/>
      <c r="O61" s="711"/>
      <c r="P61" s="711"/>
      <c r="Q61" s="711"/>
      <c r="R61" s="711"/>
      <c r="S61" s="711"/>
      <c r="T61" s="711"/>
      <c r="U61" s="711"/>
      <c r="V61" s="711"/>
      <c r="W61" s="711"/>
      <c r="X61" s="97"/>
    </row>
    <row r="62" spans="2:27" ht="7.5" customHeight="1" x14ac:dyDescent="0.3">
      <c r="B62" s="56"/>
      <c r="C62" s="56"/>
      <c r="D62" s="56"/>
      <c r="E62" s="56"/>
      <c r="F62" s="56"/>
      <c r="G62" s="56"/>
      <c r="H62" s="56"/>
      <c r="I62" s="56"/>
      <c r="J62" s="56"/>
      <c r="K62" s="56"/>
      <c r="L62" s="56"/>
      <c r="M62" s="56"/>
      <c r="N62" s="56"/>
      <c r="O62" s="56"/>
      <c r="P62" s="56"/>
      <c r="Q62" s="56"/>
      <c r="R62" s="56"/>
      <c r="S62" s="56"/>
      <c r="T62" s="56"/>
      <c r="U62" s="56"/>
      <c r="V62" s="56"/>
      <c r="W62" s="56"/>
      <c r="X62" s="56"/>
    </row>
    <row r="63" spans="2:27" x14ac:dyDescent="0.3">
      <c r="D63" s="45"/>
    </row>
    <row r="64" spans="2:27" x14ac:dyDescent="0.3">
      <c r="D64" s="44" t="s">
        <v>31</v>
      </c>
      <c r="F64" s="61">
        <f>SUM(F43:F52)</f>
        <v>1086.2960002159043</v>
      </c>
      <c r="G64" s="61">
        <f>SUM(G43:G52)</f>
        <v>1335.1960002151691</v>
      </c>
      <c r="H64" s="61">
        <f>SUM(H43:H52)</f>
        <v>1201.2889324979442</v>
      </c>
      <c r="I64" s="96"/>
      <c r="J64" s="96"/>
      <c r="K64" s="52" t="e">
        <f>($F64/$F$98)*10^2</f>
        <v>#REF!</v>
      </c>
      <c r="L64" s="52" t="e">
        <f>($G64/$G$98)*10^2</f>
        <v>#REF!</v>
      </c>
      <c r="M64" s="52" t="e">
        <f>($H64/$H$98)*10^2</f>
        <v>#REF!</v>
      </c>
      <c r="N64" s="52"/>
      <c r="O64" s="96"/>
      <c r="P64" s="52" t="e">
        <f>($F64/$F$99)*10^2</f>
        <v>#REF!</v>
      </c>
      <c r="Q64" s="52" t="e">
        <f>($G64/$G$99)*10^2</f>
        <v>#REF!</v>
      </c>
      <c r="R64" s="52" t="e">
        <f>($H64/$H$99)*10^2</f>
        <v>#REF!</v>
      </c>
      <c r="S64" s="52"/>
      <c r="T64" s="52"/>
      <c r="U64" s="52" t="e">
        <f>($F64/$F$100)*10^2</f>
        <v>#REF!</v>
      </c>
      <c r="V64" s="52" t="e">
        <f>($G64/$G$100)*10^2</f>
        <v>#REF!</v>
      </c>
      <c r="W64" s="52" t="e">
        <f>($H64/$H$100)*10^2</f>
        <v>#REF!</v>
      </c>
      <c r="X64" s="52"/>
    </row>
    <row r="65" spans="2:27" x14ac:dyDescent="0.3">
      <c r="B65" s="91" t="s">
        <v>33</v>
      </c>
      <c r="C65" s="92"/>
      <c r="D65" s="93" t="s">
        <v>35</v>
      </c>
      <c r="F65" s="61"/>
      <c r="G65" s="61"/>
      <c r="H65" s="61"/>
      <c r="I65" s="96"/>
      <c r="J65" s="96"/>
      <c r="K65" s="52"/>
      <c r="L65" s="52"/>
      <c r="M65" s="52"/>
      <c r="N65" s="52"/>
      <c r="O65" s="96"/>
      <c r="P65" s="52"/>
      <c r="Q65" s="52"/>
      <c r="R65" s="52"/>
      <c r="S65" s="52"/>
      <c r="T65" s="52"/>
      <c r="U65" s="52"/>
      <c r="V65" s="52"/>
      <c r="W65" s="52"/>
      <c r="X65" s="52"/>
    </row>
    <row r="66" spans="2:27" ht="16.5" thickBot="1" x14ac:dyDescent="0.35">
      <c r="F66" s="61"/>
      <c r="G66" s="61"/>
      <c r="H66" s="61"/>
      <c r="I66" s="96"/>
      <c r="J66" s="96"/>
      <c r="K66" s="52"/>
      <c r="L66" s="52"/>
      <c r="M66" s="52"/>
      <c r="N66" s="52"/>
      <c r="O66" s="96"/>
      <c r="P66" s="52"/>
      <c r="Q66" s="52"/>
      <c r="R66" s="52"/>
      <c r="S66" s="52"/>
      <c r="T66" s="52"/>
      <c r="U66" s="52"/>
      <c r="V66" s="52"/>
      <c r="W66" s="52"/>
      <c r="X66" s="52"/>
    </row>
    <row r="67" spans="2:27" x14ac:dyDescent="0.3">
      <c r="B67" s="69"/>
      <c r="C67" s="70"/>
      <c r="D67" s="70"/>
      <c r="E67" s="70"/>
      <c r="F67" s="71"/>
      <c r="G67" s="71"/>
      <c r="H67" s="71"/>
      <c r="I67" s="71"/>
      <c r="J67" s="71"/>
      <c r="K67" s="71"/>
      <c r="L67" s="71"/>
      <c r="M67" s="71"/>
      <c r="N67" s="71"/>
      <c r="O67" s="71"/>
      <c r="P67" s="71"/>
      <c r="Q67" s="71"/>
      <c r="R67" s="71"/>
      <c r="S67" s="71"/>
      <c r="T67" s="71"/>
      <c r="U67" s="71"/>
      <c r="V67" s="71"/>
      <c r="W67" s="71"/>
      <c r="X67" s="72"/>
    </row>
    <row r="68" spans="2:27" x14ac:dyDescent="0.3">
      <c r="B68" s="73" t="s">
        <v>14</v>
      </c>
      <c r="C68" s="67"/>
      <c r="D68" s="67" t="s">
        <v>15</v>
      </c>
      <c r="E68" s="67"/>
      <c r="F68" s="683" t="s">
        <v>10</v>
      </c>
      <c r="G68" s="683"/>
      <c r="H68" s="683"/>
      <c r="I68" s="683"/>
      <c r="J68" s="67"/>
      <c r="K68" s="683" t="s">
        <v>7</v>
      </c>
      <c r="L68" s="683"/>
      <c r="M68" s="683"/>
      <c r="N68" s="683"/>
      <c r="O68" s="67"/>
      <c r="P68" s="683" t="s">
        <v>8</v>
      </c>
      <c r="Q68" s="683"/>
      <c r="R68" s="683"/>
      <c r="S68" s="683"/>
      <c r="T68" s="67"/>
      <c r="U68" s="683" t="s">
        <v>12</v>
      </c>
      <c r="V68" s="683"/>
      <c r="W68" s="683"/>
      <c r="X68" s="710"/>
      <c r="Z68" s="96">
        <v>2018</v>
      </c>
      <c r="AA68" s="96">
        <v>2019</v>
      </c>
    </row>
    <row r="69" spans="2:27" ht="15.6" customHeight="1" x14ac:dyDescent="0.3">
      <c r="B69" s="74"/>
      <c r="C69" s="67"/>
      <c r="D69" s="50"/>
      <c r="E69" s="67"/>
      <c r="F69" s="98">
        <v>2018</v>
      </c>
      <c r="G69" s="98">
        <v>2019</v>
      </c>
      <c r="H69" s="98">
        <v>2020</v>
      </c>
      <c r="I69" s="67">
        <v>2021</v>
      </c>
      <c r="J69" s="67"/>
      <c r="K69" s="98">
        <v>2018</v>
      </c>
      <c r="L69" s="98">
        <v>2019</v>
      </c>
      <c r="M69" s="98">
        <v>2020</v>
      </c>
      <c r="N69" s="67">
        <v>2021</v>
      </c>
      <c r="O69" s="67"/>
      <c r="P69" s="98">
        <v>2018</v>
      </c>
      <c r="Q69" s="98">
        <v>2019</v>
      </c>
      <c r="R69" s="98">
        <v>2020</v>
      </c>
      <c r="S69" s="67">
        <v>2021</v>
      </c>
      <c r="T69" s="67"/>
      <c r="U69" s="98">
        <v>2018</v>
      </c>
      <c r="V69" s="98">
        <v>2019</v>
      </c>
      <c r="W69" s="98">
        <v>2020</v>
      </c>
      <c r="X69" s="75">
        <v>2021</v>
      </c>
      <c r="Z69" s="55"/>
      <c r="AA69" s="55"/>
    </row>
    <row r="70" spans="2:27" ht="7.5" customHeight="1" x14ac:dyDescent="0.3">
      <c r="B70" s="73"/>
      <c r="C70" s="67"/>
      <c r="D70" s="67"/>
      <c r="E70" s="67"/>
      <c r="F70" s="55"/>
      <c r="G70" s="55"/>
      <c r="H70" s="55"/>
      <c r="I70" s="55"/>
      <c r="J70" s="67"/>
      <c r="K70" s="55"/>
      <c r="L70" s="55"/>
      <c r="M70" s="55"/>
      <c r="N70" s="55"/>
      <c r="O70" s="67"/>
      <c r="P70" s="55"/>
      <c r="Q70" s="55"/>
      <c r="R70" s="55"/>
      <c r="S70" s="55"/>
      <c r="T70" s="67"/>
      <c r="U70" s="55"/>
      <c r="V70" s="55"/>
      <c r="W70" s="55"/>
      <c r="X70" s="76"/>
    </row>
    <row r="71" spans="2:27" x14ac:dyDescent="0.3">
      <c r="B71" s="73"/>
      <c r="C71" s="67"/>
      <c r="D71" s="67" t="s">
        <v>16</v>
      </c>
      <c r="E71" s="67"/>
      <c r="F71" s="67"/>
      <c r="G71" s="67"/>
      <c r="H71" s="67"/>
      <c r="I71" s="67"/>
      <c r="J71" s="67"/>
      <c r="K71" s="98"/>
      <c r="L71" s="67"/>
      <c r="M71" s="67"/>
      <c r="N71" s="67"/>
      <c r="O71" s="67"/>
      <c r="P71" s="67"/>
      <c r="Q71" s="67"/>
      <c r="R71" s="67"/>
      <c r="S71" s="67"/>
      <c r="T71" s="67"/>
      <c r="U71" s="67"/>
      <c r="V71" s="67"/>
      <c r="W71" s="67"/>
      <c r="X71" s="75"/>
    </row>
    <row r="72" spans="2:27" ht="5.0999999999999996" customHeight="1" x14ac:dyDescent="0.3">
      <c r="B72" s="73"/>
      <c r="C72" s="67"/>
      <c r="D72" s="67"/>
      <c r="E72" s="67"/>
      <c r="F72" s="67"/>
      <c r="G72" s="67"/>
      <c r="H72" s="67"/>
      <c r="I72" s="67"/>
      <c r="J72" s="67"/>
      <c r="K72" s="67"/>
      <c r="L72" s="67"/>
      <c r="M72" s="67"/>
      <c r="N72" s="67"/>
      <c r="O72" s="67"/>
      <c r="P72" s="67"/>
      <c r="Q72" s="67"/>
      <c r="R72" s="67"/>
      <c r="S72" s="67"/>
      <c r="T72" s="67"/>
      <c r="U72" s="67"/>
      <c r="V72" s="67"/>
      <c r="W72" s="67"/>
      <c r="X72" s="75"/>
    </row>
    <row r="73" spans="2:27" x14ac:dyDescent="0.3">
      <c r="B73" s="77">
        <v>88</v>
      </c>
      <c r="C73" s="67"/>
      <c r="D73" s="78" t="s">
        <v>17</v>
      </c>
      <c r="E73" s="67"/>
      <c r="F73" s="67"/>
      <c r="G73" s="79"/>
      <c r="H73" s="67"/>
      <c r="I73" s="67"/>
      <c r="J73" s="67"/>
      <c r="K73" s="57" t="e">
        <f>($F73/$F$98)*10^2</f>
        <v>#REF!</v>
      </c>
      <c r="L73" s="57" t="e">
        <f>($G73/$G$98)*10^2</f>
        <v>#REF!</v>
      </c>
      <c r="M73" s="57" t="e">
        <f>($H73/$H$98)*10^2</f>
        <v>#REF!</v>
      </c>
      <c r="N73" s="57"/>
      <c r="O73" s="98"/>
      <c r="P73" s="57" t="e">
        <f>($F73/$F$99)*10^2</f>
        <v>#REF!</v>
      </c>
      <c r="Q73" s="57" t="e">
        <f>($G73/$G$99)*10^2</f>
        <v>#REF!</v>
      </c>
      <c r="R73" s="57" t="e">
        <f>($H73/$H$99)*10^2</f>
        <v>#REF!</v>
      </c>
      <c r="S73" s="57"/>
      <c r="T73" s="57"/>
      <c r="U73" s="57" t="e">
        <f>($F73/$F$100)*10^2</f>
        <v>#REF!</v>
      </c>
      <c r="V73" s="57" t="e">
        <f>($G73/$G$100)*10^2</f>
        <v>#REF!</v>
      </c>
      <c r="W73" s="57" t="e">
        <f>($H73/$H$100)*10^2</f>
        <v>#REF!</v>
      </c>
      <c r="X73" s="75"/>
      <c r="Z73" s="52" t="e">
        <f>K73/$K$26*100</f>
        <v>#REF!</v>
      </c>
      <c r="AA73" s="52" t="e">
        <f>L73/$L$26*100</f>
        <v>#REF!</v>
      </c>
    </row>
    <row r="74" spans="2:27" x14ac:dyDescent="0.3">
      <c r="B74" s="77">
        <v>85</v>
      </c>
      <c r="C74" s="67"/>
      <c r="D74" s="78" t="s">
        <v>18</v>
      </c>
      <c r="E74" s="67"/>
      <c r="F74" s="79"/>
      <c r="G74" s="79"/>
      <c r="H74" s="79"/>
      <c r="I74" s="98"/>
      <c r="J74" s="98"/>
      <c r="K74" s="57" t="e">
        <f>($F74/$F$98)*10^2</f>
        <v>#REF!</v>
      </c>
      <c r="L74" s="57" t="e">
        <f t="shared" ref="L74:L77" si="0">($G74/$G$98)*10^2</f>
        <v>#REF!</v>
      </c>
      <c r="M74" s="57" t="e">
        <f t="shared" ref="M74:M76" si="1">($H74/$H$98)*10^2</f>
        <v>#REF!</v>
      </c>
      <c r="N74" s="57"/>
      <c r="O74" s="98"/>
      <c r="P74" s="57" t="e">
        <f>($F74/$F$99)*10^2</f>
        <v>#REF!</v>
      </c>
      <c r="Q74" s="57" t="e">
        <f t="shared" ref="Q74:Q77" si="2">($G74/$G$99)*10^2</f>
        <v>#REF!</v>
      </c>
      <c r="R74" s="57" t="e">
        <f>($H74/$H$99)*10^2</f>
        <v>#REF!</v>
      </c>
      <c r="S74" s="57"/>
      <c r="T74" s="57"/>
      <c r="U74" s="57" t="e">
        <f>($F74/$F$100)*10^2</f>
        <v>#REF!</v>
      </c>
      <c r="V74" s="57" t="e">
        <f>($G74/$G$100)*10^2</f>
        <v>#REF!</v>
      </c>
      <c r="W74" s="57" t="e">
        <f>($H74/$H$100)*10^2</f>
        <v>#REF!</v>
      </c>
      <c r="X74" s="80"/>
      <c r="Z74" s="52" t="e">
        <f>K74/$K$26*100</f>
        <v>#REF!</v>
      </c>
      <c r="AA74" s="52" t="e">
        <f>L74/$L$26*100</f>
        <v>#REF!</v>
      </c>
    </row>
    <row r="75" spans="2:27" x14ac:dyDescent="0.3">
      <c r="B75" s="77">
        <v>92</v>
      </c>
      <c r="C75" s="67"/>
      <c r="D75" s="78" t="s">
        <v>19</v>
      </c>
      <c r="E75" s="67"/>
      <c r="F75" s="79"/>
      <c r="G75" s="79"/>
      <c r="H75" s="79"/>
      <c r="I75" s="98"/>
      <c r="J75" s="98"/>
      <c r="K75" s="57" t="e">
        <f>($F75/$F$98)*10^2</f>
        <v>#REF!</v>
      </c>
      <c r="L75" s="57" t="e">
        <f t="shared" si="0"/>
        <v>#REF!</v>
      </c>
      <c r="M75" s="57" t="e">
        <f t="shared" si="1"/>
        <v>#REF!</v>
      </c>
      <c r="N75" s="57"/>
      <c r="O75" s="98"/>
      <c r="P75" s="57" t="e">
        <f>($F75/$F$99)*10^2</f>
        <v>#REF!</v>
      </c>
      <c r="Q75" s="57" t="e">
        <f t="shared" si="2"/>
        <v>#REF!</v>
      </c>
      <c r="R75" s="57" t="e">
        <f>($H75/$H$99)*10^2</f>
        <v>#REF!</v>
      </c>
      <c r="S75" s="57"/>
      <c r="T75" s="57"/>
      <c r="U75" s="57" t="e">
        <f>($F75/$F$100)*10^2</f>
        <v>#REF!</v>
      </c>
      <c r="V75" s="57" t="e">
        <f>($G75/$G$100)*10^2</f>
        <v>#REF!</v>
      </c>
      <c r="W75" s="57" t="e">
        <f>($H75/$H$100)*10^2</f>
        <v>#REF!</v>
      </c>
      <c r="X75" s="80"/>
      <c r="Z75" s="52" t="e">
        <f>K75/$K$26*100</f>
        <v>#REF!</v>
      </c>
      <c r="AA75" s="52" t="e">
        <f>L75/$L$26*100</f>
        <v>#REF!</v>
      </c>
    </row>
    <row r="76" spans="2:27" x14ac:dyDescent="0.3">
      <c r="B76" s="77">
        <v>86</v>
      </c>
      <c r="C76" s="67"/>
      <c r="D76" s="78" t="s">
        <v>20</v>
      </c>
      <c r="E76" s="67"/>
      <c r="F76" s="79"/>
      <c r="G76" s="79"/>
      <c r="H76" s="79"/>
      <c r="I76" s="98"/>
      <c r="J76" s="98"/>
      <c r="K76" s="57" t="e">
        <f>($F76/$F$98)*10^2</f>
        <v>#REF!</v>
      </c>
      <c r="L76" s="57" t="e">
        <f t="shared" si="0"/>
        <v>#REF!</v>
      </c>
      <c r="M76" s="57" t="e">
        <f t="shared" si="1"/>
        <v>#REF!</v>
      </c>
      <c r="N76" s="57"/>
      <c r="O76" s="98"/>
      <c r="P76" s="57" t="e">
        <f>($F76/$F$99)*10^2</f>
        <v>#REF!</v>
      </c>
      <c r="Q76" s="57" t="e">
        <f t="shared" si="2"/>
        <v>#REF!</v>
      </c>
      <c r="R76" s="57" t="e">
        <f>($H76/$H$99)*10^2</f>
        <v>#REF!</v>
      </c>
      <c r="S76" s="57"/>
      <c r="T76" s="57"/>
      <c r="U76" s="57" t="e">
        <f>($F76/$F$100)*10^2</f>
        <v>#REF!</v>
      </c>
      <c r="V76" s="57" t="e">
        <f>($G76/$G$100)*10^2</f>
        <v>#REF!</v>
      </c>
      <c r="W76" s="57" t="e">
        <f>($H76/$H$100)*10^2</f>
        <v>#REF!</v>
      </c>
      <c r="X76" s="80"/>
      <c r="Z76" s="52" t="e">
        <f>K76/$K$26*100</f>
        <v>#REF!</v>
      </c>
      <c r="AA76" s="52" t="e">
        <f>L76/$L$26*100</f>
        <v>#REF!</v>
      </c>
    </row>
    <row r="77" spans="2:27" x14ac:dyDescent="0.3">
      <c r="B77" s="77">
        <v>29</v>
      </c>
      <c r="C77" s="67"/>
      <c r="D77" s="78" t="s">
        <v>21</v>
      </c>
      <c r="E77" s="67"/>
      <c r="F77" s="79"/>
      <c r="G77" s="79"/>
      <c r="H77" s="79"/>
      <c r="I77" s="98"/>
      <c r="J77" s="98"/>
      <c r="K77" s="57" t="e">
        <f>($F77/$F$98)*10^2</f>
        <v>#REF!</v>
      </c>
      <c r="L77" s="57" t="e">
        <f t="shared" si="0"/>
        <v>#REF!</v>
      </c>
      <c r="M77" s="57" t="e">
        <f>($H77/$H$98)*10^2</f>
        <v>#REF!</v>
      </c>
      <c r="N77" s="57"/>
      <c r="O77" s="98"/>
      <c r="P77" s="57" t="e">
        <f>($F77/$F$99)*10^2</f>
        <v>#REF!</v>
      </c>
      <c r="Q77" s="57" t="e">
        <f t="shared" si="2"/>
        <v>#REF!</v>
      </c>
      <c r="R77" s="57" t="e">
        <f>($H77/$H$99)*10^2</f>
        <v>#REF!</v>
      </c>
      <c r="S77" s="57"/>
      <c r="T77" s="57"/>
      <c r="U77" s="57" t="e">
        <f>($F77/$F$100)*10^2</f>
        <v>#REF!</v>
      </c>
      <c r="V77" s="57" t="e">
        <f>($G77/$G$100)*10^2</f>
        <v>#REF!</v>
      </c>
      <c r="W77" s="57" t="e">
        <f>($H77/$H$100)*10^2</f>
        <v>#REF!</v>
      </c>
      <c r="X77" s="80"/>
      <c r="Z77" s="52" t="e">
        <f>K77/$K$26*100</f>
        <v>#REF!</v>
      </c>
      <c r="AA77" s="52" t="e">
        <f>L77/$L$26*100</f>
        <v>#REF!</v>
      </c>
    </row>
    <row r="78" spans="2:27" ht="5.0999999999999996" customHeight="1" x14ac:dyDescent="0.3">
      <c r="B78" s="77"/>
      <c r="C78" s="67"/>
      <c r="D78" s="78"/>
      <c r="E78" s="67"/>
      <c r="F78" s="79"/>
      <c r="G78" s="79"/>
      <c r="H78" s="79"/>
      <c r="I78" s="98"/>
      <c r="J78" s="98"/>
      <c r="K78" s="57"/>
      <c r="L78" s="57"/>
      <c r="M78" s="57"/>
      <c r="N78" s="57"/>
      <c r="O78" s="98"/>
      <c r="P78" s="57"/>
      <c r="Q78" s="57"/>
      <c r="R78" s="57"/>
      <c r="S78" s="57"/>
      <c r="T78" s="57"/>
      <c r="U78" s="57"/>
      <c r="V78" s="57"/>
      <c r="W78" s="57"/>
      <c r="X78" s="80"/>
      <c r="Z78" s="52"/>
      <c r="AA78" s="52"/>
    </row>
    <row r="79" spans="2:27" x14ac:dyDescent="0.3">
      <c r="B79" s="77"/>
      <c r="C79" s="67"/>
      <c r="D79" s="78" t="s">
        <v>22</v>
      </c>
      <c r="E79" s="67"/>
      <c r="F79" s="79"/>
      <c r="G79" s="79"/>
      <c r="H79" s="79"/>
      <c r="I79" s="98"/>
      <c r="J79" s="98"/>
      <c r="K79" s="57"/>
      <c r="L79" s="98"/>
      <c r="M79" s="98"/>
      <c r="N79" s="98"/>
      <c r="O79" s="98"/>
      <c r="P79" s="57"/>
      <c r="Q79" s="57"/>
      <c r="R79" s="57"/>
      <c r="S79" s="57"/>
      <c r="T79" s="57"/>
      <c r="U79" s="57"/>
      <c r="V79" s="57"/>
      <c r="W79" s="57"/>
      <c r="X79" s="80"/>
      <c r="Z79" s="52"/>
      <c r="AA79" s="52"/>
    </row>
    <row r="80" spans="2:27" ht="5.0999999999999996" customHeight="1" x14ac:dyDescent="0.3">
      <c r="B80" s="77"/>
      <c r="C80" s="67"/>
      <c r="D80" s="67"/>
      <c r="E80" s="67"/>
      <c r="F80" s="79"/>
      <c r="G80" s="79"/>
      <c r="H80" s="79"/>
      <c r="I80" s="98"/>
      <c r="J80" s="98"/>
      <c r="K80" s="57"/>
      <c r="L80" s="98"/>
      <c r="M80" s="98"/>
      <c r="N80" s="98"/>
      <c r="O80" s="98"/>
      <c r="P80" s="57"/>
      <c r="Q80" s="57"/>
      <c r="R80" s="57"/>
      <c r="S80" s="57"/>
      <c r="T80" s="57"/>
      <c r="U80" s="57"/>
      <c r="V80" s="57"/>
      <c r="W80" s="57"/>
      <c r="X80" s="80"/>
      <c r="Z80" s="52"/>
      <c r="AA80" s="52"/>
    </row>
    <row r="81" spans="2:27" x14ac:dyDescent="0.3">
      <c r="B81" s="77" t="str">
        <f>"01"</f>
        <v>01</v>
      </c>
      <c r="C81" s="67"/>
      <c r="D81" s="78" t="s">
        <v>23</v>
      </c>
      <c r="E81" s="67"/>
      <c r="F81" s="79"/>
      <c r="G81" s="79"/>
      <c r="H81" s="79"/>
      <c r="I81" s="98"/>
      <c r="J81" s="98"/>
      <c r="K81" s="57" t="e">
        <f>($F81/$F$98)*10^2</f>
        <v>#REF!</v>
      </c>
      <c r="L81" s="57" t="e">
        <f t="shared" ref="L81:L82" si="3">($G81/$G$98)*10^2</f>
        <v>#REF!</v>
      </c>
      <c r="M81" s="57" t="e">
        <f>($H81/$H$98)*10^2</f>
        <v>#REF!</v>
      </c>
      <c r="N81" s="57"/>
      <c r="O81" s="98"/>
      <c r="P81" s="57" t="e">
        <f>($F81/$F$99)*10^2</f>
        <v>#REF!</v>
      </c>
      <c r="Q81" s="57" t="e">
        <f t="shared" ref="Q81:Q82" si="4">($G81/$G$99)*10^2</f>
        <v>#REF!</v>
      </c>
      <c r="R81" s="57" t="e">
        <f>($H81/$H$99)*10^2</f>
        <v>#REF!</v>
      </c>
      <c r="S81" s="57"/>
      <c r="T81" s="57"/>
      <c r="U81" s="57" t="e">
        <f>($F81/$F$100)*10^2</f>
        <v>#REF!</v>
      </c>
      <c r="V81" s="57" t="e">
        <f>($G81/$G$100)*10^2</f>
        <v>#REF!</v>
      </c>
      <c r="W81" s="57" t="e">
        <f>($H81/$H$100)*10^2</f>
        <v>#REF!</v>
      </c>
      <c r="X81" s="80"/>
      <c r="Z81" s="52" t="e">
        <f>K81/$K$26*100</f>
        <v>#REF!</v>
      </c>
      <c r="AA81" s="52" t="e">
        <f>L81/$L$26*100</f>
        <v>#REF!</v>
      </c>
    </row>
    <row r="82" spans="2:27" x14ac:dyDescent="0.3">
      <c r="B82" s="77">
        <v>21</v>
      </c>
      <c r="C82" s="67"/>
      <c r="D82" s="78" t="s">
        <v>24</v>
      </c>
      <c r="E82" s="67"/>
      <c r="F82" s="79"/>
      <c r="G82" s="79"/>
      <c r="H82" s="79"/>
      <c r="I82" s="98"/>
      <c r="J82" s="98"/>
      <c r="K82" s="57" t="e">
        <f>($F82/$F$98)*10^2</f>
        <v>#REF!</v>
      </c>
      <c r="L82" s="57" t="e">
        <f t="shared" si="3"/>
        <v>#REF!</v>
      </c>
      <c r="M82" s="57" t="e">
        <f>($H82/$H$98)*10^2</f>
        <v>#REF!</v>
      </c>
      <c r="N82" s="57"/>
      <c r="O82" s="98"/>
      <c r="P82" s="57" t="e">
        <f>($F82/$F$99)*10^2</f>
        <v>#REF!</v>
      </c>
      <c r="Q82" s="57" t="e">
        <f t="shared" si="4"/>
        <v>#REF!</v>
      </c>
      <c r="R82" s="57" t="e">
        <f>($H82/$H$99)*10^2</f>
        <v>#REF!</v>
      </c>
      <c r="S82" s="57"/>
      <c r="T82" s="57"/>
      <c r="U82" s="57" t="e">
        <f>($F82/$F$100)*10^2</f>
        <v>#REF!</v>
      </c>
      <c r="V82" s="57" t="e">
        <f>($G82/$G$100)*10^2</f>
        <v>#REF!</v>
      </c>
      <c r="W82" s="57" t="e">
        <f>($H82/$H$100)*10^2</f>
        <v>#REF!</v>
      </c>
      <c r="X82" s="80"/>
      <c r="Z82" s="52" t="e">
        <f>K82/$K$26*100</f>
        <v>#REF!</v>
      </c>
      <c r="AA82" s="52" t="e">
        <f>L82/$L$26*100</f>
        <v>#REF!</v>
      </c>
    </row>
    <row r="83" spans="2:27" ht="5.0999999999999996" customHeight="1" x14ac:dyDescent="0.3">
      <c r="B83" s="77"/>
      <c r="C83" s="67"/>
      <c r="D83" s="78"/>
      <c r="E83" s="67"/>
      <c r="F83" s="79"/>
      <c r="G83" s="79"/>
      <c r="H83" s="79"/>
      <c r="I83" s="98"/>
      <c r="J83" s="98"/>
      <c r="K83" s="57"/>
      <c r="L83" s="57"/>
      <c r="M83" s="57"/>
      <c r="N83" s="57"/>
      <c r="O83" s="98"/>
      <c r="P83" s="57"/>
      <c r="Q83" s="57"/>
      <c r="R83" s="57"/>
      <c r="S83" s="57"/>
      <c r="T83" s="57"/>
      <c r="U83" s="57"/>
      <c r="V83" s="57"/>
      <c r="W83" s="57"/>
      <c r="X83" s="80"/>
      <c r="Z83" s="52"/>
      <c r="AA83" s="52"/>
    </row>
    <row r="84" spans="2:27" x14ac:dyDescent="0.3">
      <c r="B84" s="77"/>
      <c r="C84" s="67"/>
      <c r="D84" s="67" t="s">
        <v>25</v>
      </c>
      <c r="E84" s="67"/>
      <c r="F84" s="79"/>
      <c r="G84" s="79"/>
      <c r="H84" s="79"/>
      <c r="I84" s="98"/>
      <c r="J84" s="98"/>
      <c r="K84" s="57" t="e">
        <f>SUM(K73:K82)</f>
        <v>#REF!</v>
      </c>
      <c r="L84" s="57" t="e">
        <f>SUM(L73:L82)</f>
        <v>#REF!</v>
      </c>
      <c r="M84" s="57" t="e">
        <f>($H84/$H$98)*10^2</f>
        <v>#REF!</v>
      </c>
      <c r="N84" s="57"/>
      <c r="O84" s="98"/>
      <c r="P84" s="57" t="e">
        <f>SUM(P73:P82)</f>
        <v>#REF!</v>
      </c>
      <c r="Q84" s="57" t="e">
        <f>SUM(Q73:Q82)</f>
        <v>#REF!</v>
      </c>
      <c r="R84" s="57" t="e">
        <f>($H84/$H$99)*10^2</f>
        <v>#REF!</v>
      </c>
      <c r="S84" s="57"/>
      <c r="T84" s="57"/>
      <c r="U84" s="57" t="e">
        <f>SUM(U73:U82)</f>
        <v>#REF!</v>
      </c>
      <c r="V84" s="57" t="e">
        <f>SUM(V73:V82)</f>
        <v>#REF!</v>
      </c>
      <c r="W84" s="57" t="e">
        <f>($H84/$H$100)*10^2</f>
        <v>#REF!</v>
      </c>
      <c r="X84" s="80"/>
      <c r="Z84" s="52" t="e">
        <f>K84/$K$26*100</f>
        <v>#REF!</v>
      </c>
      <c r="AA84" s="52" t="e">
        <f>L84/$L$26*100</f>
        <v>#REF!</v>
      </c>
    </row>
    <row r="85" spans="2:27" x14ac:dyDescent="0.3">
      <c r="B85" s="81"/>
      <c r="C85" s="67"/>
      <c r="D85" s="67"/>
      <c r="E85" s="67"/>
      <c r="F85" s="79"/>
      <c r="G85" s="79"/>
      <c r="H85" s="79"/>
      <c r="I85" s="98"/>
      <c r="J85" s="98"/>
      <c r="K85" s="57"/>
      <c r="L85" s="57"/>
      <c r="M85" s="57"/>
      <c r="N85" s="57"/>
      <c r="O85" s="98"/>
      <c r="P85" s="57"/>
      <c r="Q85" s="57"/>
      <c r="R85" s="57"/>
      <c r="S85" s="57"/>
      <c r="T85" s="57"/>
      <c r="U85" s="57"/>
      <c r="V85" s="57"/>
      <c r="W85" s="57"/>
      <c r="X85" s="80"/>
      <c r="Z85" s="62"/>
      <c r="AA85" s="62"/>
    </row>
    <row r="86" spans="2:27" x14ac:dyDescent="0.3">
      <c r="B86" s="81"/>
      <c r="C86" s="67"/>
      <c r="D86" s="78" t="s">
        <v>26</v>
      </c>
      <c r="E86" s="67"/>
      <c r="F86" s="79"/>
      <c r="G86" s="79"/>
      <c r="H86" s="79"/>
      <c r="I86" s="98"/>
      <c r="J86" s="98"/>
      <c r="K86" s="57"/>
      <c r="L86" s="82"/>
      <c r="M86" s="82"/>
      <c r="N86" s="82"/>
      <c r="O86" s="98"/>
      <c r="P86" s="57"/>
      <c r="Q86" s="57"/>
      <c r="R86" s="57"/>
      <c r="S86" s="57"/>
      <c r="T86" s="57"/>
      <c r="U86" s="57"/>
      <c r="V86" s="57"/>
      <c r="W86" s="57"/>
      <c r="X86" s="80"/>
      <c r="Z86" s="63" t="s">
        <v>27</v>
      </c>
      <c r="AA86" s="62"/>
    </row>
    <row r="87" spans="2:27" x14ac:dyDescent="0.3">
      <c r="B87" s="81"/>
      <c r="C87" s="67"/>
      <c r="D87" s="67" t="s">
        <v>28</v>
      </c>
      <c r="E87" s="67"/>
      <c r="F87" s="79"/>
      <c r="G87" s="79"/>
      <c r="H87" s="79"/>
      <c r="I87" s="98"/>
      <c r="J87" s="98"/>
      <c r="K87" s="57" t="e">
        <f>($F87/$F$98)*10^2</f>
        <v>#REF!</v>
      </c>
      <c r="L87" s="82" t="e">
        <f t="shared" ref="L87" si="5">($G87/$G$98)*10^2</f>
        <v>#REF!</v>
      </c>
      <c r="M87" s="82" t="e">
        <f>($H87/$H$98)*10^2</f>
        <v>#REF!</v>
      </c>
      <c r="N87" s="82"/>
      <c r="O87" s="98"/>
      <c r="P87" s="57" t="e">
        <f>($F87/$F$99)*10^2</f>
        <v>#REF!</v>
      </c>
      <c r="Q87" s="57" t="e">
        <f t="shared" ref="Q87:Q88" si="6">($G87/$G$99)*10^2</f>
        <v>#REF!</v>
      </c>
      <c r="R87" s="57" t="e">
        <f>($H87/$H$99)*10^2</f>
        <v>#REF!</v>
      </c>
      <c r="S87" s="57"/>
      <c r="T87" s="57"/>
      <c r="U87" s="57" t="e">
        <f>($F87/$F$100)*10^2</f>
        <v>#REF!</v>
      </c>
      <c r="V87" s="57" t="e">
        <f>($G87/$G$100)*10^2</f>
        <v>#REF!</v>
      </c>
      <c r="W87" s="57" t="e">
        <f>($H87/$H$100)*10^2</f>
        <v>#REF!</v>
      </c>
      <c r="X87" s="80"/>
      <c r="Z87" s="64">
        <v>2018</v>
      </c>
      <c r="AA87" s="64">
        <v>2019</v>
      </c>
    </row>
    <row r="88" spans="2:27" x14ac:dyDescent="0.3">
      <c r="B88" s="81"/>
      <c r="C88" s="67"/>
      <c r="D88" s="95" t="s">
        <v>29</v>
      </c>
      <c r="E88" s="67"/>
      <c r="F88" s="79">
        <v>2081.223894400759</v>
      </c>
      <c r="G88" s="79">
        <v>2666.5399311722776</v>
      </c>
      <c r="H88" s="79">
        <v>2463.781730467374</v>
      </c>
      <c r="I88" s="98"/>
      <c r="J88" s="98"/>
      <c r="K88" s="57" t="e">
        <f>($F88/$F$98)*10^2</f>
        <v>#REF!</v>
      </c>
      <c r="L88" s="57" t="e">
        <f>($G88/$G$98)*10^2</f>
        <v>#REF!</v>
      </c>
      <c r="M88" s="57" t="e">
        <f>($H88/$H$98)*10^2</f>
        <v>#REF!</v>
      </c>
      <c r="N88" s="57"/>
      <c r="O88" s="98"/>
      <c r="P88" s="57" t="e">
        <f>($F88/$F$99)*10^2</f>
        <v>#REF!</v>
      </c>
      <c r="Q88" s="57" t="e">
        <f t="shared" si="6"/>
        <v>#REF!</v>
      </c>
      <c r="R88" s="57" t="e">
        <f>($H88/$H$99)*10^2</f>
        <v>#REF!</v>
      </c>
      <c r="S88" s="57"/>
      <c r="T88" s="57"/>
      <c r="U88" s="57" t="e">
        <f>($F88/$F$100)*10^2</f>
        <v>#REF!</v>
      </c>
      <c r="V88" s="57" t="e">
        <f>($G88/$G$100)*10^2</f>
        <v>#REF!</v>
      </c>
      <c r="W88" s="57" t="e">
        <f>($H88/$H$100)*10^2</f>
        <v>#REF!</v>
      </c>
      <c r="X88" s="80"/>
      <c r="Z88" s="62" t="e">
        <f>K88-K87</f>
        <v>#REF!</v>
      </c>
      <c r="AA88" s="62" t="e">
        <f>L88-L87</f>
        <v>#REF!</v>
      </c>
    </row>
    <row r="89" spans="2:27" ht="7.5" customHeight="1" x14ac:dyDescent="0.3">
      <c r="B89" s="81"/>
      <c r="C89" s="67"/>
      <c r="D89" s="78"/>
      <c r="E89" s="67"/>
      <c r="F89" s="79"/>
      <c r="G89" s="79"/>
      <c r="H89" s="79"/>
      <c r="I89" s="98"/>
      <c r="J89" s="98"/>
      <c r="K89" s="57"/>
      <c r="L89" s="57"/>
      <c r="M89" s="57"/>
      <c r="N89" s="57"/>
      <c r="O89" s="98"/>
      <c r="P89" s="57"/>
      <c r="Q89" s="57"/>
      <c r="R89" s="57"/>
      <c r="S89" s="57"/>
      <c r="T89" s="57"/>
      <c r="U89" s="57"/>
      <c r="V89" s="57"/>
      <c r="W89" s="57"/>
      <c r="X89" s="80"/>
      <c r="Z89" s="65"/>
      <c r="AA89" s="65"/>
    </row>
    <row r="90" spans="2:27" ht="7.5" customHeight="1" thickBot="1" x14ac:dyDescent="0.35">
      <c r="B90" s="83"/>
      <c r="C90" s="84"/>
      <c r="D90" s="85"/>
      <c r="E90" s="84"/>
      <c r="F90" s="86"/>
      <c r="G90" s="86"/>
      <c r="H90" s="86"/>
      <c r="I90" s="87"/>
      <c r="J90" s="87"/>
      <c r="K90" s="88"/>
      <c r="L90" s="88"/>
      <c r="M90" s="88"/>
      <c r="N90" s="88"/>
      <c r="O90" s="87"/>
      <c r="P90" s="89"/>
      <c r="Q90" s="89"/>
      <c r="R90" s="89"/>
      <c r="S90" s="89"/>
      <c r="T90" s="88"/>
      <c r="U90" s="89"/>
      <c r="V90" s="89"/>
      <c r="W90" s="89"/>
      <c r="X90" s="90"/>
    </row>
    <row r="91" spans="2:27" ht="30.6" customHeight="1" x14ac:dyDescent="0.3">
      <c r="B91" s="711" t="s">
        <v>30</v>
      </c>
      <c r="C91" s="711"/>
      <c r="D91" s="711"/>
      <c r="E91" s="711"/>
      <c r="F91" s="711"/>
      <c r="G91" s="711"/>
      <c r="H91" s="711"/>
      <c r="I91" s="711"/>
      <c r="J91" s="711"/>
      <c r="K91" s="711"/>
      <c r="L91" s="711"/>
      <c r="M91" s="711"/>
      <c r="N91" s="711"/>
      <c r="O91" s="711"/>
      <c r="P91" s="711"/>
      <c r="Q91" s="711"/>
      <c r="R91" s="711"/>
      <c r="S91" s="711"/>
      <c r="T91" s="711"/>
      <c r="U91" s="711"/>
      <c r="V91" s="711"/>
      <c r="W91" s="711"/>
      <c r="X91" s="97"/>
    </row>
    <row r="92" spans="2:27" ht="7.5" customHeight="1" x14ac:dyDescent="0.3">
      <c r="B92" s="56"/>
      <c r="C92" s="56"/>
      <c r="D92" s="56"/>
      <c r="E92" s="56"/>
      <c r="F92" s="56"/>
      <c r="G92" s="56"/>
      <c r="H92" s="56"/>
      <c r="I92" s="56"/>
      <c r="J92" s="56"/>
      <c r="K92" s="56"/>
      <c r="L92" s="56"/>
      <c r="M92" s="56"/>
      <c r="N92" s="56"/>
      <c r="O92" s="56"/>
      <c r="P92" s="56"/>
      <c r="Q92" s="56"/>
      <c r="R92" s="56"/>
      <c r="S92" s="56"/>
      <c r="T92" s="56"/>
      <c r="U92" s="56"/>
      <c r="V92" s="56"/>
      <c r="W92" s="56"/>
      <c r="X92" s="56"/>
    </row>
    <row r="93" spans="2:27" x14ac:dyDescent="0.3">
      <c r="D93" s="45"/>
    </row>
    <row r="94" spans="2:27" x14ac:dyDescent="0.3">
      <c r="D94" s="44" t="s">
        <v>31</v>
      </c>
      <c r="F94" s="61">
        <f>SUM(F73:F82)</f>
        <v>0</v>
      </c>
      <c r="G94" s="61">
        <f>SUM(G73:G82)</f>
        <v>0</v>
      </c>
      <c r="H94" s="61">
        <f>SUM(H73:H82)</f>
        <v>0</v>
      </c>
      <c r="I94" s="96"/>
      <c r="J94" s="96"/>
      <c r="K94" s="52" t="e">
        <f>($F94/$F$98)*10^2</f>
        <v>#REF!</v>
      </c>
      <c r="L94" s="52" t="e">
        <f>($G94/$G$98)*10^2</f>
        <v>#REF!</v>
      </c>
      <c r="M94" s="52" t="e">
        <f>($H94/$H$98)*10^2</f>
        <v>#REF!</v>
      </c>
      <c r="N94" s="52"/>
      <c r="O94" s="96"/>
      <c r="P94" s="52" t="e">
        <f>($F94/$F$99)*10^2</f>
        <v>#REF!</v>
      </c>
      <c r="Q94" s="52" t="e">
        <f>($G94/$G$99)*10^2</f>
        <v>#REF!</v>
      </c>
      <c r="R94" s="52" t="e">
        <f>($H94/$H$99)*10^2</f>
        <v>#REF!</v>
      </c>
      <c r="S94" s="52"/>
      <c r="T94" s="52"/>
      <c r="U94" s="52" t="e">
        <f>($F94/$F$100)*10^2</f>
        <v>#REF!</v>
      </c>
      <c r="V94" s="52" t="e">
        <f>($G94/$G$100)*10^2</f>
        <v>#REF!</v>
      </c>
      <c r="W94" s="52" t="e">
        <f>($H94/$H$100)*10^2</f>
        <v>#REF!</v>
      </c>
      <c r="X94" s="52"/>
    </row>
    <row r="95" spans="2:27" x14ac:dyDescent="0.3">
      <c r="D95" s="45"/>
      <c r="K95" s="66"/>
    </row>
    <row r="96" spans="2:27" x14ac:dyDescent="0.3">
      <c r="D96" s="45"/>
    </row>
    <row r="97" spans="2:9" x14ac:dyDescent="0.3">
      <c r="B97" s="46" t="s">
        <v>1</v>
      </c>
      <c r="C97" s="46"/>
      <c r="D97" s="46"/>
      <c r="E97" s="46"/>
      <c r="F97" s="44" t="e">
        <f>#REF!</f>
        <v>#REF!</v>
      </c>
      <c r="G97" s="44" t="e">
        <f>#REF!</f>
        <v>#REF!</v>
      </c>
      <c r="H97" s="44" t="e">
        <f>#REF!</f>
        <v>#REF!</v>
      </c>
      <c r="I97" s="44" t="e">
        <f>#REF!</f>
        <v>#REF!</v>
      </c>
    </row>
    <row r="98" spans="2:9" x14ac:dyDescent="0.3">
      <c r="B98" s="44" t="s">
        <v>2</v>
      </c>
      <c r="D98" s="44" t="s">
        <v>3</v>
      </c>
      <c r="F98" s="68" t="e">
        <f>#REF!</f>
        <v>#REF!</v>
      </c>
      <c r="G98" s="68" t="e">
        <f>#REF!</f>
        <v>#REF!</v>
      </c>
      <c r="H98" s="68" t="e">
        <f>#REF!</f>
        <v>#REF!</v>
      </c>
      <c r="I98" s="68" t="e">
        <f>#REF!</f>
        <v>#REF!</v>
      </c>
    </row>
    <row r="99" spans="2:9" x14ac:dyDescent="0.3">
      <c r="B99" s="44" t="s">
        <v>4</v>
      </c>
      <c r="D99" s="44" t="s">
        <v>5</v>
      </c>
      <c r="F99" s="68" t="e">
        <f>#REF!</f>
        <v>#REF!</v>
      </c>
      <c r="G99" s="68" t="e">
        <f>#REF!</f>
        <v>#REF!</v>
      </c>
      <c r="H99" s="68" t="e">
        <f>#REF!</f>
        <v>#REF!</v>
      </c>
      <c r="I99" s="68" t="e">
        <f>#REF!</f>
        <v>#REF!</v>
      </c>
    </row>
    <row r="100" spans="2:9" x14ac:dyDescent="0.3">
      <c r="B100" s="44" t="s">
        <v>4</v>
      </c>
      <c r="D100" s="44" t="s">
        <v>6</v>
      </c>
      <c r="F100" s="68" t="e">
        <f>#REF!</f>
        <v>#REF!</v>
      </c>
      <c r="G100" s="68" t="e">
        <f>#REF!</f>
        <v>#REF!</v>
      </c>
      <c r="H100" s="68" t="e">
        <f>#REF!</f>
        <v>#REF!</v>
      </c>
      <c r="I100" s="68" t="e">
        <f>#REF!</f>
        <v>#REF!</v>
      </c>
    </row>
  </sheetData>
  <mergeCells count="17">
    <mergeCell ref="Z6:AA6"/>
    <mergeCell ref="B30:W30"/>
    <mergeCell ref="B61:W61"/>
    <mergeCell ref="F6:I6"/>
    <mergeCell ref="K6:N6"/>
    <mergeCell ref="P6:S6"/>
    <mergeCell ref="U6:X6"/>
    <mergeCell ref="F37:I37"/>
    <mergeCell ref="K37:N37"/>
    <mergeCell ref="P37:S37"/>
    <mergeCell ref="U37:X37"/>
    <mergeCell ref="Z37:AA37"/>
    <mergeCell ref="F68:I68"/>
    <mergeCell ref="K68:N68"/>
    <mergeCell ref="P68:S68"/>
    <mergeCell ref="U68:X68"/>
    <mergeCell ref="B91:W91"/>
  </mergeCells>
  <pageMargins left="0.7" right="0.7" top="0.75" bottom="0.75" header="0.3" footer="0.3"/>
  <pageSetup scale="9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2:M24"/>
  <sheetViews>
    <sheetView showGridLines="0" tabSelected="1" zoomScaleNormal="100" workbookViewId="0">
      <selection activeCell="B2" sqref="B2"/>
    </sheetView>
  </sheetViews>
  <sheetFormatPr defaultColWidth="8.7109375" defaultRowHeight="15" x14ac:dyDescent="0.25"/>
  <cols>
    <col min="1" max="1" width="8.7109375" style="195"/>
    <col min="2" max="2" width="39.42578125" style="195" customWidth="1"/>
    <col min="3" max="5" width="11.42578125" style="195" bestFit="1" customWidth="1"/>
    <col min="6" max="6" width="8.7109375" style="195"/>
    <col min="7" max="7" width="6.5703125" style="195" customWidth="1"/>
    <col min="8" max="8" width="5.42578125" style="195" customWidth="1"/>
    <col min="9" max="9" width="21" style="195" customWidth="1"/>
    <col min="10" max="13" width="10.28515625" style="195" customWidth="1"/>
    <col min="14" max="16384" width="8.7109375" style="195"/>
  </cols>
  <sheetData>
    <row r="2" spans="2:13" ht="16.899999999999999" customHeight="1" x14ac:dyDescent="0.25">
      <c r="B2" s="627" t="s">
        <v>555</v>
      </c>
      <c r="C2" s="626"/>
    </row>
    <row r="3" spans="2:13" ht="15.75" thickBot="1" x14ac:dyDescent="0.3">
      <c r="B3" s="2"/>
    </row>
    <row r="4" spans="2:13" ht="15.75" thickBot="1" x14ac:dyDescent="0.3">
      <c r="B4" s="195" t="s">
        <v>412</v>
      </c>
      <c r="C4" s="199">
        <v>2018</v>
      </c>
      <c r="D4" s="200">
        <v>2019</v>
      </c>
      <c r="E4" s="200">
        <v>2020</v>
      </c>
      <c r="F4" s="201">
        <v>2021</v>
      </c>
      <c r="I4" s="195" t="s">
        <v>413</v>
      </c>
      <c r="J4" s="199">
        <v>2018</v>
      </c>
      <c r="K4" s="200">
        <v>2019</v>
      </c>
      <c r="L4" s="200">
        <v>2020</v>
      </c>
      <c r="M4" s="201">
        <v>2021</v>
      </c>
    </row>
    <row r="5" spans="2:13" x14ac:dyDescent="0.25">
      <c r="B5" s="195" t="s">
        <v>576</v>
      </c>
      <c r="C5" s="202">
        <v>392.80689392630347</v>
      </c>
      <c r="D5" s="203">
        <v>279.53593349326934</v>
      </c>
      <c r="E5" s="203">
        <v>270.96643524864658</v>
      </c>
      <c r="F5" s="204">
        <v>294.44841566728098</v>
      </c>
      <c r="I5" s="195" t="s">
        <v>576</v>
      </c>
      <c r="J5" s="330">
        <v>0.88074592457411183</v>
      </c>
      <c r="K5" s="331">
        <v>0.56755506886214446</v>
      </c>
      <c r="L5" s="331">
        <v>0.54999875413268606</v>
      </c>
      <c r="M5" s="332">
        <v>0.49072017639891985</v>
      </c>
    </row>
    <row r="6" spans="2:13" ht="15.75" thickBot="1" x14ac:dyDescent="0.3">
      <c r="B6" s="195" t="s">
        <v>577</v>
      </c>
      <c r="C6" s="99">
        <v>2008.01020312218</v>
      </c>
      <c r="D6" s="100">
        <v>2538.3531687027107</v>
      </c>
      <c r="E6" s="100">
        <v>2285.2107961804168</v>
      </c>
      <c r="F6" s="112">
        <v>2464.4597585801257</v>
      </c>
      <c r="I6" s="195" t="s">
        <v>577</v>
      </c>
      <c r="J6" s="333">
        <v>4.5023313751588603</v>
      </c>
      <c r="K6" s="334">
        <v>5.1537388751997337</v>
      </c>
      <c r="L6" s="334">
        <v>4.6384456793567779</v>
      </c>
      <c r="M6" s="335">
        <v>4.107205415650883</v>
      </c>
    </row>
    <row r="7" spans="2:13" ht="15.75" thickBot="1" x14ac:dyDescent="0.3">
      <c r="B7" s="195" t="s">
        <v>578</v>
      </c>
      <c r="C7" s="639">
        <v>2400.8170970484834</v>
      </c>
      <c r="D7" s="640">
        <v>2817.8891021959798</v>
      </c>
      <c r="E7" s="640">
        <v>2556.1772314290633</v>
      </c>
      <c r="F7" s="641">
        <v>2758.9081742474068</v>
      </c>
      <c r="I7" s="195" t="s">
        <v>578</v>
      </c>
      <c r="J7" s="336">
        <v>5.3830772997329719</v>
      </c>
      <c r="K7" s="337">
        <v>5.7212939440618786</v>
      </c>
      <c r="L7" s="337">
        <v>5.1884444334894635</v>
      </c>
      <c r="M7" s="338">
        <v>4.597925592049803</v>
      </c>
    </row>
    <row r="9" spans="2:13" x14ac:dyDescent="0.25">
      <c r="C9" s="205"/>
      <c r="D9" s="205"/>
      <c r="E9" s="205"/>
      <c r="J9" s="196"/>
      <c r="K9" s="196"/>
      <c r="L9" s="196"/>
    </row>
    <row r="10" spans="2:13" x14ac:dyDescent="0.25">
      <c r="C10" s="205"/>
      <c r="D10" s="205"/>
      <c r="E10" s="205"/>
      <c r="J10" s="196"/>
      <c r="K10" s="196"/>
      <c r="L10" s="196"/>
    </row>
    <row r="11" spans="2:13" x14ac:dyDescent="0.25">
      <c r="C11" s="205"/>
      <c r="D11" s="205"/>
      <c r="E11" s="205"/>
      <c r="J11" s="196"/>
      <c r="K11" s="196"/>
      <c r="L11" s="196"/>
    </row>
    <row r="12" spans="2:13" x14ac:dyDescent="0.25">
      <c r="C12" s="205"/>
      <c r="D12" s="205"/>
      <c r="E12" s="205"/>
      <c r="J12" s="196"/>
      <c r="K12" s="196"/>
      <c r="L12" s="196"/>
    </row>
    <row r="13" spans="2:13" x14ac:dyDescent="0.25">
      <c r="C13" s="205"/>
      <c r="D13" s="205"/>
      <c r="E13" s="205"/>
      <c r="J13" s="196"/>
      <c r="K13" s="196"/>
      <c r="L13" s="196"/>
    </row>
    <row r="14" spans="2:13" x14ac:dyDescent="0.25">
      <c r="C14" s="205"/>
      <c r="D14" s="205"/>
      <c r="E14" s="205"/>
      <c r="J14" s="196"/>
      <c r="K14" s="196"/>
      <c r="L14" s="196"/>
    </row>
    <row r="15" spans="2:13" x14ac:dyDescent="0.25">
      <c r="C15" s="205"/>
      <c r="D15" s="205"/>
      <c r="E15" s="205"/>
      <c r="J15" s="196"/>
      <c r="K15" s="196"/>
      <c r="L15" s="196"/>
    </row>
    <row r="16" spans="2:13" x14ac:dyDescent="0.25">
      <c r="C16" s="205"/>
      <c r="D16" s="205"/>
      <c r="E16" s="205"/>
      <c r="J16" s="196"/>
      <c r="K16" s="196"/>
      <c r="L16" s="196"/>
    </row>
    <row r="17" spans="2:13" x14ac:dyDescent="0.25">
      <c r="C17" s="205"/>
      <c r="D17" s="205"/>
      <c r="E17" s="205"/>
      <c r="J17" s="196"/>
      <c r="K17" s="196"/>
      <c r="L17" s="196"/>
    </row>
    <row r="18" spans="2:13" x14ac:dyDescent="0.25">
      <c r="C18" s="205"/>
      <c r="D18" s="205"/>
      <c r="E18" s="205"/>
      <c r="J18" s="196"/>
      <c r="K18" s="196"/>
      <c r="L18" s="196"/>
    </row>
    <row r="19" spans="2:13" x14ac:dyDescent="0.25">
      <c r="C19" s="205"/>
      <c r="D19" s="205"/>
      <c r="E19" s="205"/>
      <c r="J19" s="196"/>
      <c r="K19" s="196"/>
      <c r="L19" s="196"/>
    </row>
    <row r="20" spans="2:13" x14ac:dyDescent="0.25">
      <c r="D20" s="191"/>
      <c r="E20" s="191"/>
      <c r="F20" s="191"/>
      <c r="G20" s="191"/>
      <c r="H20" s="191"/>
      <c r="J20" s="191"/>
      <c r="K20" s="191"/>
      <c r="L20" s="191"/>
      <c r="M20" s="191"/>
    </row>
    <row r="21" spans="2:13" x14ac:dyDescent="0.25">
      <c r="D21" s="192"/>
      <c r="E21" s="192"/>
      <c r="F21" s="191"/>
      <c r="G21" s="191"/>
      <c r="H21" s="191"/>
      <c r="J21" s="193"/>
      <c r="K21" s="193"/>
      <c r="L21" s="192"/>
      <c r="M21" s="191"/>
    </row>
    <row r="22" spans="2:13" x14ac:dyDescent="0.25">
      <c r="C22" s="205"/>
      <c r="D22" s="205"/>
      <c r="E22" s="205"/>
      <c r="J22" s="196"/>
      <c r="K22" s="196"/>
      <c r="L22" s="196"/>
    </row>
    <row r="23" spans="2:13" x14ac:dyDescent="0.25">
      <c r="C23" s="205"/>
      <c r="D23" s="205"/>
      <c r="E23" s="205"/>
      <c r="J23" s="196"/>
      <c r="K23" s="196"/>
      <c r="L23" s="196"/>
    </row>
    <row r="24" spans="2:13" x14ac:dyDescent="0.25">
      <c r="B24" s="195" t="s">
        <v>579</v>
      </c>
      <c r="C24" s="205"/>
      <c r="D24" s="205"/>
      <c r="E24" s="205"/>
      <c r="I24" s="195" t="s">
        <v>580</v>
      </c>
      <c r="J24" s="196"/>
      <c r="K24" s="196"/>
      <c r="L24" s="196"/>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AI145"/>
  <sheetViews>
    <sheetView showGridLines="0" zoomScaleNormal="100" workbookViewId="0">
      <selection activeCell="P84" sqref="P84"/>
    </sheetView>
  </sheetViews>
  <sheetFormatPr defaultColWidth="8.7109375" defaultRowHeight="15.75" x14ac:dyDescent="0.3"/>
  <cols>
    <col min="1" max="1" width="8.7109375" style="44"/>
    <col min="2" max="2" width="2.5703125" style="44" customWidth="1"/>
    <col min="3" max="3" width="36.28515625" style="44" customWidth="1"/>
    <col min="4" max="4" width="2.5703125" style="44" customWidth="1"/>
    <col min="5" max="5" width="26" style="44" bestFit="1" customWidth="1"/>
    <col min="6" max="6" width="2.5703125" style="44" customWidth="1"/>
    <col min="7" max="7" width="122.7109375" style="44" customWidth="1"/>
    <col min="8" max="8" width="2.5703125" style="44" customWidth="1"/>
    <col min="9" max="9" width="14.7109375" style="44" customWidth="1"/>
    <col min="10" max="11" width="12.28515625" style="44" customWidth="1"/>
    <col min="12" max="12" width="11.28515625" style="44" customWidth="1"/>
    <col min="13" max="13" width="2.5703125" style="44" customWidth="1"/>
    <col min="14" max="17" width="9" style="44" customWidth="1"/>
    <col min="18" max="18" width="2.5703125" style="44" customWidth="1"/>
    <col min="19" max="22" width="8.5703125" style="47" customWidth="1"/>
    <col min="23" max="23" width="2.5703125" style="47" customWidth="1"/>
    <col min="24" max="27" width="10.28515625" style="47" customWidth="1"/>
    <col min="28" max="28" width="2.5703125" style="47" customWidth="1"/>
    <col min="29" max="29" width="8.7109375" style="47"/>
    <col min="30" max="16384" width="8.7109375" style="44"/>
  </cols>
  <sheetData>
    <row r="1" spans="1:31" ht="27.6" customHeight="1" x14ac:dyDescent="0.3">
      <c r="D1" s="2" t="s">
        <v>557</v>
      </c>
      <c r="F1" s="2"/>
      <c r="G1" s="2"/>
    </row>
    <row r="2" spans="1:31" x14ac:dyDescent="0.3">
      <c r="C2" s="655" t="s">
        <v>44</v>
      </c>
      <c r="D2" s="655"/>
      <c r="E2" s="43"/>
      <c r="F2" s="43"/>
      <c r="G2" s="43"/>
      <c r="H2" s="43"/>
    </row>
    <row r="3" spans="1:31" ht="16.5" thickBot="1" x14ac:dyDescent="0.35">
      <c r="C3" s="656"/>
      <c r="D3" s="656"/>
      <c r="E3" s="43"/>
      <c r="F3" s="43"/>
      <c r="G3" s="43"/>
      <c r="H3" s="43"/>
    </row>
    <row r="4" spans="1:31" ht="7.5" customHeight="1" x14ac:dyDescent="0.3">
      <c r="A4" s="47"/>
      <c r="B4" s="517"/>
      <c r="C4" s="518"/>
      <c r="D4" s="519"/>
      <c r="E4" s="518"/>
      <c r="F4" s="519"/>
      <c r="G4" s="519"/>
      <c r="H4" s="519"/>
      <c r="I4" s="519"/>
      <c r="J4" s="519"/>
      <c r="K4" s="519"/>
      <c r="L4" s="519"/>
      <c r="M4" s="519"/>
      <c r="N4" s="519"/>
      <c r="O4" s="519"/>
      <c r="P4" s="519"/>
      <c r="Q4" s="520"/>
      <c r="R4" s="521"/>
      <c r="S4" s="522"/>
      <c r="T4" s="522"/>
      <c r="U4" s="522"/>
      <c r="V4" s="522"/>
      <c r="W4" s="522"/>
      <c r="X4" s="522"/>
      <c r="Y4" s="565"/>
      <c r="AB4" s="522"/>
    </row>
    <row r="5" spans="1:31" ht="64.900000000000006" customHeight="1" x14ac:dyDescent="0.3">
      <c r="A5" s="47"/>
      <c r="B5" s="521"/>
      <c r="C5" s="660" t="s">
        <v>372</v>
      </c>
      <c r="D5" s="522"/>
      <c r="E5" s="662" t="s">
        <v>373</v>
      </c>
      <c r="F5" s="522"/>
      <c r="G5" s="664" t="s">
        <v>374</v>
      </c>
      <c r="H5" s="522"/>
      <c r="I5" s="658" t="s">
        <v>412</v>
      </c>
      <c r="J5" s="658"/>
      <c r="K5" s="658"/>
      <c r="L5" s="658"/>
      <c r="M5" s="522"/>
      <c r="N5" s="658" t="s">
        <v>413</v>
      </c>
      <c r="O5" s="658"/>
      <c r="P5" s="658"/>
      <c r="Q5" s="659"/>
      <c r="R5" s="522"/>
      <c r="S5" s="657"/>
      <c r="T5" s="657"/>
      <c r="U5" s="657"/>
      <c r="V5" s="657"/>
      <c r="W5" s="522"/>
      <c r="X5" s="657"/>
      <c r="Y5" s="657"/>
      <c r="Z5" s="657"/>
      <c r="AA5" s="657"/>
      <c r="AB5" s="522"/>
    </row>
    <row r="6" spans="1:31" ht="7.5" customHeight="1" x14ac:dyDescent="0.3">
      <c r="A6" s="47"/>
      <c r="B6" s="521"/>
      <c r="C6" s="660"/>
      <c r="D6" s="522"/>
      <c r="E6" s="662"/>
      <c r="F6" s="522"/>
      <c r="G6" s="664"/>
      <c r="H6" s="522"/>
      <c r="I6" s="523"/>
      <c r="J6" s="523"/>
      <c r="K6" s="523"/>
      <c r="L6" s="523"/>
      <c r="M6" s="522"/>
      <c r="N6" s="523"/>
      <c r="O6" s="523"/>
      <c r="P6" s="523"/>
      <c r="Q6" s="524"/>
      <c r="R6" s="522"/>
      <c r="S6" s="522"/>
      <c r="T6" s="522"/>
      <c r="U6" s="522"/>
      <c r="V6" s="522"/>
      <c r="W6" s="522"/>
      <c r="X6" s="522"/>
      <c r="Y6" s="565"/>
      <c r="AB6" s="522"/>
      <c r="AE6" s="566"/>
    </row>
    <row r="7" spans="1:31" ht="7.5" customHeight="1" x14ac:dyDescent="0.3">
      <c r="A7" s="47"/>
      <c r="B7" s="521"/>
      <c r="C7" s="660"/>
      <c r="D7" s="522"/>
      <c r="E7" s="662"/>
      <c r="F7" s="522"/>
      <c r="G7" s="664"/>
      <c r="H7" s="522"/>
      <c r="I7" s="522"/>
      <c r="J7" s="522"/>
      <c r="K7" s="522"/>
      <c r="L7" s="522"/>
      <c r="M7" s="522"/>
      <c r="N7" s="522"/>
      <c r="O7" s="522"/>
      <c r="P7" s="522"/>
      <c r="Q7" s="525"/>
      <c r="R7" s="522"/>
      <c r="S7" s="522"/>
      <c r="T7" s="522"/>
      <c r="U7" s="522"/>
      <c r="V7" s="522"/>
      <c r="W7" s="522"/>
      <c r="X7" s="522"/>
      <c r="Y7" s="522"/>
      <c r="Z7" s="522"/>
      <c r="AA7" s="522"/>
      <c r="AB7" s="522"/>
      <c r="AE7" s="566"/>
    </row>
    <row r="8" spans="1:31" ht="19.5" x14ac:dyDescent="0.3">
      <c r="A8" s="47"/>
      <c r="B8" s="526"/>
      <c r="C8" s="661"/>
      <c r="D8" s="522"/>
      <c r="E8" s="663"/>
      <c r="F8" s="522"/>
      <c r="G8" s="665"/>
      <c r="H8" s="522"/>
      <c r="I8" s="527">
        <v>2018</v>
      </c>
      <c r="J8" s="527">
        <v>2019</v>
      </c>
      <c r="K8" s="527">
        <v>2020</v>
      </c>
      <c r="L8" s="527">
        <v>2021</v>
      </c>
      <c r="M8" s="528"/>
      <c r="N8" s="527">
        <v>2018</v>
      </c>
      <c r="O8" s="527">
        <v>2019</v>
      </c>
      <c r="P8" s="527">
        <v>2020</v>
      </c>
      <c r="Q8" s="529">
        <v>2021</v>
      </c>
      <c r="R8" s="528"/>
      <c r="S8" s="574"/>
      <c r="T8" s="574"/>
      <c r="U8" s="574"/>
      <c r="V8" s="574"/>
      <c r="W8" s="528"/>
      <c r="X8" s="574"/>
      <c r="Y8" s="574"/>
      <c r="Z8" s="574"/>
      <c r="AA8" s="574"/>
      <c r="AB8" s="528"/>
    </row>
    <row r="9" spans="1:31" ht="7.5" customHeight="1" x14ac:dyDescent="0.3">
      <c r="A9" s="47"/>
      <c r="B9" s="521"/>
      <c r="C9" s="530"/>
      <c r="D9" s="522"/>
      <c r="E9" s="530"/>
      <c r="F9" s="522"/>
      <c r="G9" s="522"/>
      <c r="H9" s="522"/>
      <c r="I9" s="522"/>
      <c r="J9" s="522"/>
      <c r="K9" s="522"/>
      <c r="L9" s="522"/>
      <c r="M9" s="522"/>
      <c r="N9" s="522"/>
      <c r="O9" s="522"/>
      <c r="P9" s="522"/>
      <c r="Q9" s="525"/>
      <c r="R9" s="522"/>
      <c r="S9" s="522"/>
      <c r="T9" s="522"/>
      <c r="U9" s="522"/>
      <c r="V9" s="522"/>
      <c r="W9" s="522"/>
      <c r="X9" s="522"/>
      <c r="Y9" s="565"/>
      <c r="AB9" s="522"/>
      <c r="AE9" s="566"/>
    </row>
    <row r="10" spans="1:31" ht="19.5" x14ac:dyDescent="0.3">
      <c r="A10" s="47"/>
      <c r="B10" s="521"/>
      <c r="C10" s="530"/>
      <c r="D10" s="522"/>
      <c r="E10" s="530"/>
      <c r="F10" s="522"/>
      <c r="G10" s="531" t="s">
        <v>375</v>
      </c>
      <c r="H10" s="522"/>
      <c r="I10" s="522"/>
      <c r="J10" s="522"/>
      <c r="K10" s="522"/>
      <c r="L10" s="522"/>
      <c r="M10" s="522"/>
      <c r="N10" s="522"/>
      <c r="O10" s="522"/>
      <c r="P10" s="522"/>
      <c r="Q10" s="525"/>
      <c r="R10" s="522"/>
      <c r="S10" s="522"/>
      <c r="T10" s="522"/>
      <c r="U10" s="522"/>
      <c r="V10" s="522"/>
      <c r="W10" s="522"/>
      <c r="X10" s="522"/>
      <c r="Y10" s="565"/>
      <c r="AB10" s="522"/>
    </row>
    <row r="11" spans="1:31" ht="7.5" customHeight="1" x14ac:dyDescent="0.3">
      <c r="A11" s="47"/>
      <c r="B11" s="521"/>
      <c r="C11" s="530"/>
      <c r="D11" s="522"/>
      <c r="E11" s="530"/>
      <c r="F11" s="522"/>
      <c r="G11" s="522"/>
      <c r="H11" s="522"/>
      <c r="I11" s="522"/>
      <c r="J11" s="522"/>
      <c r="K11" s="522"/>
      <c r="L11" s="522"/>
      <c r="M11" s="522"/>
      <c r="N11" s="522"/>
      <c r="O11" s="522"/>
      <c r="P11" s="522"/>
      <c r="Q11" s="525"/>
      <c r="R11" s="522"/>
      <c r="S11" s="522"/>
      <c r="T11" s="522"/>
      <c r="U11" s="522"/>
      <c r="V11" s="522"/>
      <c r="W11" s="522"/>
      <c r="X11" s="522"/>
      <c r="Y11" s="565"/>
      <c r="AB11" s="522"/>
    </row>
    <row r="12" spans="1:31" ht="19.5" x14ac:dyDescent="0.3">
      <c r="A12" s="47"/>
      <c r="B12" s="532"/>
      <c r="C12" s="530" t="s">
        <v>94</v>
      </c>
      <c r="D12" s="522"/>
      <c r="E12" s="530" t="s">
        <v>95</v>
      </c>
      <c r="F12" s="522"/>
      <c r="G12" s="530" t="s">
        <v>376</v>
      </c>
      <c r="H12" s="522"/>
      <c r="I12" s="533">
        <v>7.0199999809265137</v>
      </c>
      <c r="J12" s="533">
        <v>6.190000057220459</v>
      </c>
      <c r="K12" s="533">
        <v>5.3499999046325684</v>
      </c>
      <c r="L12" s="533">
        <v>6.130000114440918</v>
      </c>
      <c r="M12" s="533"/>
      <c r="N12" s="533">
        <v>1.6000000759959221E-2</v>
      </c>
      <c r="O12" s="533">
        <v>1.3000000268220901E-2</v>
      </c>
      <c r="P12" s="533">
        <v>1.0999999940395355E-2</v>
      </c>
      <c r="Q12" s="534">
        <v>9.9999997764825821E-3</v>
      </c>
      <c r="R12" s="533"/>
      <c r="S12" s="533"/>
      <c r="T12" s="533"/>
      <c r="U12" s="533"/>
      <c r="V12" s="533"/>
      <c r="W12" s="533"/>
      <c r="X12" s="533"/>
      <c r="Y12" s="533"/>
      <c r="Z12" s="533"/>
      <c r="AA12" s="533"/>
      <c r="AB12" s="533"/>
    </row>
    <row r="13" spans="1:31" ht="19.5" x14ac:dyDescent="0.3">
      <c r="A13" s="47"/>
      <c r="B13" s="532"/>
      <c r="C13" s="530" t="s">
        <v>94</v>
      </c>
      <c r="D13" s="522"/>
      <c r="E13" s="530" t="s">
        <v>95</v>
      </c>
      <c r="F13" s="522"/>
      <c r="G13" s="535" t="s">
        <v>377</v>
      </c>
      <c r="H13" s="522"/>
      <c r="I13" s="533">
        <v>2.25</v>
      </c>
      <c r="J13" s="533">
        <v>1.6699999570846558</v>
      </c>
      <c r="K13" s="533">
        <v>1.1799999475479126</v>
      </c>
      <c r="L13" s="533">
        <v>1.4099999666213989</v>
      </c>
      <c r="M13" s="533"/>
      <c r="N13" s="533">
        <v>4.999999888241291E-3</v>
      </c>
      <c r="O13" s="533">
        <v>3.0000000260770321E-3</v>
      </c>
      <c r="P13" s="533">
        <v>2.0000000949949026E-3</v>
      </c>
      <c r="Q13" s="534">
        <v>2.0000000949949026E-3</v>
      </c>
      <c r="R13" s="533"/>
      <c r="S13" s="533"/>
      <c r="T13" s="533"/>
      <c r="U13" s="533"/>
      <c r="V13" s="533"/>
      <c r="W13" s="533"/>
      <c r="X13" s="533"/>
      <c r="Y13" s="533"/>
      <c r="Z13" s="533"/>
      <c r="AA13" s="533"/>
      <c r="AB13" s="533"/>
    </row>
    <row r="14" spans="1:31" ht="19.5" x14ac:dyDescent="0.3">
      <c r="A14" s="47"/>
      <c r="B14" s="532"/>
      <c r="C14" s="530" t="s">
        <v>94</v>
      </c>
      <c r="D14" s="522"/>
      <c r="E14" s="530" t="s">
        <v>95</v>
      </c>
      <c r="F14" s="522"/>
      <c r="G14" s="535" t="s">
        <v>378</v>
      </c>
      <c r="H14" s="522"/>
      <c r="I14" s="533">
        <v>4.7699999809265137</v>
      </c>
      <c r="J14" s="533">
        <v>4.5199999809265137</v>
      </c>
      <c r="K14" s="533">
        <v>4.1700000762939453</v>
      </c>
      <c r="L14" s="533">
        <v>4.7199997901916504</v>
      </c>
      <c r="M14" s="533"/>
      <c r="N14" s="533">
        <v>1.0999999940395355E-2</v>
      </c>
      <c r="O14" s="533">
        <v>8.999999612569809E-3</v>
      </c>
      <c r="P14" s="533">
        <v>8.0000003799796104E-3</v>
      </c>
      <c r="Q14" s="534">
        <v>8.0000003799796104E-3</v>
      </c>
      <c r="R14" s="533"/>
      <c r="S14" s="533"/>
      <c r="T14" s="533"/>
      <c r="U14" s="533"/>
      <c r="V14" s="533"/>
      <c r="W14" s="533"/>
      <c r="X14" s="533"/>
      <c r="Y14" s="533"/>
      <c r="Z14" s="533"/>
      <c r="AA14" s="533"/>
      <c r="AB14" s="533"/>
    </row>
    <row r="15" spans="1:31" ht="19.5" x14ac:dyDescent="0.3">
      <c r="A15" s="47"/>
      <c r="B15" s="532"/>
      <c r="C15" s="530" t="s">
        <v>365</v>
      </c>
      <c r="D15" s="522"/>
      <c r="E15" s="530" t="s">
        <v>366</v>
      </c>
      <c r="F15" s="522"/>
      <c r="G15" s="536" t="s">
        <v>379</v>
      </c>
      <c r="H15" s="522"/>
      <c r="I15" s="533">
        <v>102.80999755859375</v>
      </c>
      <c r="J15" s="533">
        <v>100.01000213623047</v>
      </c>
      <c r="K15" s="533">
        <v>85.19000244140625</v>
      </c>
      <c r="L15" s="533">
        <v>160.8800048828125</v>
      </c>
      <c r="M15" s="533"/>
      <c r="N15" s="533">
        <v>0.23100000619888306</v>
      </c>
      <c r="O15" s="533">
        <v>0.20299999415874481</v>
      </c>
      <c r="P15" s="533">
        <v>0.17299999296665192</v>
      </c>
      <c r="Q15" s="534">
        <v>0.26800000667572021</v>
      </c>
      <c r="R15" s="533"/>
      <c r="S15" s="533"/>
      <c r="T15" s="533"/>
      <c r="U15" s="533"/>
      <c r="V15" s="533"/>
      <c r="W15" s="533"/>
      <c r="X15" s="533"/>
      <c r="Y15" s="533"/>
      <c r="Z15" s="533"/>
      <c r="AA15" s="533"/>
      <c r="AB15" s="533"/>
    </row>
    <row r="16" spans="1:31" ht="19.5" x14ac:dyDescent="0.3">
      <c r="A16" s="47"/>
      <c r="B16" s="532"/>
      <c r="C16" s="530" t="s">
        <v>367</v>
      </c>
      <c r="D16" s="522"/>
      <c r="E16" s="530">
        <v>82.2</v>
      </c>
      <c r="F16" s="522"/>
      <c r="G16" s="536" t="s">
        <v>380</v>
      </c>
      <c r="H16" s="522"/>
      <c r="I16" s="533">
        <v>3.5299999713897705</v>
      </c>
      <c r="J16" s="533">
        <v>2.4200000762939453</v>
      </c>
      <c r="K16" s="533">
        <v>1.9099999666213989</v>
      </c>
      <c r="L16" s="533">
        <v>1.4900000095367432</v>
      </c>
      <c r="M16" s="533"/>
      <c r="N16" s="533">
        <v>8.0000003799796104E-3</v>
      </c>
      <c r="O16" s="533">
        <v>4.999999888241291E-3</v>
      </c>
      <c r="P16" s="533">
        <v>4.0000001899898052E-3</v>
      </c>
      <c r="Q16" s="534">
        <v>2.0000000949949026E-3</v>
      </c>
      <c r="R16" s="533"/>
      <c r="S16" s="533"/>
      <c r="T16" s="533"/>
      <c r="U16" s="533"/>
      <c r="V16" s="533"/>
      <c r="W16" s="533"/>
      <c r="X16" s="533"/>
      <c r="Y16" s="533"/>
      <c r="Z16" s="533"/>
      <c r="AA16" s="533"/>
      <c r="AB16" s="533"/>
    </row>
    <row r="17" spans="1:28" ht="19.5" x14ac:dyDescent="0.3">
      <c r="A17" s="47"/>
      <c r="B17" s="532"/>
      <c r="C17" s="530">
        <v>21</v>
      </c>
      <c r="D17" s="522"/>
      <c r="E17" s="530" t="s">
        <v>158</v>
      </c>
      <c r="F17" s="522"/>
      <c r="G17" s="536" t="s">
        <v>381</v>
      </c>
      <c r="H17" s="522"/>
      <c r="I17" s="537">
        <v>0.25999999046325684</v>
      </c>
      <c r="J17" s="537">
        <v>0.12999999523162842</v>
      </c>
      <c r="K17" s="537">
        <v>5.000000074505806E-2</v>
      </c>
      <c r="L17" s="537">
        <v>5.000000074505806E-2</v>
      </c>
      <c r="M17" s="533"/>
      <c r="N17" s="533">
        <v>1.0000000474974513E-3</v>
      </c>
      <c r="O17" s="533">
        <v>0</v>
      </c>
      <c r="P17" s="533">
        <v>0</v>
      </c>
      <c r="Q17" s="534">
        <v>0</v>
      </c>
      <c r="R17" s="533"/>
      <c r="S17" s="533"/>
      <c r="T17" s="533"/>
      <c r="U17" s="533"/>
      <c r="V17" s="533"/>
      <c r="W17" s="533"/>
      <c r="X17" s="533"/>
      <c r="Y17" s="533"/>
      <c r="Z17" s="533"/>
      <c r="AA17" s="533"/>
      <c r="AB17" s="533"/>
    </row>
    <row r="18" spans="1:28" ht="19.5" x14ac:dyDescent="0.3">
      <c r="A18" s="47"/>
      <c r="B18" s="532"/>
      <c r="C18" s="530">
        <v>19</v>
      </c>
      <c r="D18" s="522"/>
      <c r="E18" s="530">
        <v>86</v>
      </c>
      <c r="F18" s="522"/>
      <c r="G18" s="536" t="s">
        <v>382</v>
      </c>
      <c r="H18" s="522"/>
      <c r="I18" s="537">
        <v>51.779998779296875</v>
      </c>
      <c r="J18" s="537">
        <v>18.370000839233398</v>
      </c>
      <c r="K18" s="537">
        <v>16.75</v>
      </c>
      <c r="L18" s="537">
        <v>18.790000915527344</v>
      </c>
      <c r="M18" s="533"/>
      <c r="N18" s="533">
        <v>0.11599999666213989</v>
      </c>
      <c r="O18" s="533">
        <v>3.7000000476837158E-2</v>
      </c>
      <c r="P18" s="533">
        <v>3.4000001847743988E-2</v>
      </c>
      <c r="Q18" s="534">
        <v>3.0999999493360519E-2</v>
      </c>
      <c r="R18" s="533"/>
      <c r="S18" s="533"/>
      <c r="T18" s="533"/>
      <c r="U18" s="533"/>
      <c r="V18" s="533"/>
      <c r="W18" s="533"/>
      <c r="X18" s="533"/>
      <c r="Y18" s="533"/>
      <c r="Z18" s="533"/>
      <c r="AA18" s="533"/>
      <c r="AB18" s="533"/>
    </row>
    <row r="19" spans="1:28" ht="19.5" x14ac:dyDescent="0.3">
      <c r="A19" s="47"/>
      <c r="B19" s="532"/>
      <c r="C19" s="530">
        <v>5</v>
      </c>
      <c r="D19" s="522"/>
      <c r="E19" s="530" t="s">
        <v>9</v>
      </c>
      <c r="F19" s="522"/>
      <c r="G19" s="536" t="s">
        <v>383</v>
      </c>
      <c r="H19" s="522"/>
      <c r="I19" s="537">
        <v>23.017641427418809</v>
      </c>
      <c r="J19" s="537">
        <v>26.727152417466559</v>
      </c>
      <c r="K19" s="537">
        <v>33.043666608044305</v>
      </c>
      <c r="L19" s="537">
        <v>34.621640451714171</v>
      </c>
      <c r="M19" s="533"/>
      <c r="N19" s="533">
        <v>5.1609822011705393E-2</v>
      </c>
      <c r="O19" s="533">
        <v>5.4265405671537766E-2</v>
      </c>
      <c r="P19" s="533">
        <v>6.7070947181053053E-2</v>
      </c>
      <c r="Q19" s="534">
        <v>5.769953786704321E-2</v>
      </c>
      <c r="R19" s="533"/>
      <c r="S19" s="533"/>
      <c r="T19" s="533"/>
      <c r="U19" s="533"/>
      <c r="V19" s="533"/>
      <c r="W19" s="533"/>
      <c r="X19" s="533"/>
      <c r="Y19" s="533"/>
      <c r="Z19" s="533"/>
      <c r="AA19" s="533"/>
      <c r="AB19" s="533"/>
    </row>
    <row r="20" spans="1:28" ht="19.5" x14ac:dyDescent="0.3">
      <c r="A20" s="47"/>
      <c r="B20" s="532"/>
      <c r="C20" s="530">
        <v>4</v>
      </c>
      <c r="D20" s="522"/>
      <c r="E20" s="530" t="s">
        <v>120</v>
      </c>
      <c r="F20" s="522"/>
      <c r="G20" s="536" t="s">
        <v>384</v>
      </c>
      <c r="H20" s="522"/>
      <c r="I20" s="533">
        <v>7.820000171661377</v>
      </c>
      <c r="J20" s="533">
        <v>5.6599998474121094</v>
      </c>
      <c r="K20" s="533">
        <v>6.9800000190734863</v>
      </c>
      <c r="L20" s="533">
        <v>66.489997863769531</v>
      </c>
      <c r="M20" s="533"/>
      <c r="N20" s="533">
        <v>1.7999999225139618E-2</v>
      </c>
      <c r="O20" s="533">
        <v>1.0999999940395355E-2</v>
      </c>
      <c r="P20" s="533">
        <v>1.4000000432133675E-2</v>
      </c>
      <c r="Q20" s="534">
        <v>0.11100000143051147</v>
      </c>
      <c r="R20" s="533"/>
      <c r="S20" s="533"/>
      <c r="T20" s="533"/>
      <c r="U20" s="533"/>
      <c r="V20" s="533"/>
      <c r="W20" s="533"/>
      <c r="X20" s="533"/>
      <c r="Y20" s="533"/>
      <c r="Z20" s="533"/>
      <c r="AA20" s="533"/>
      <c r="AB20" s="533"/>
    </row>
    <row r="21" spans="1:28" ht="19.5" x14ac:dyDescent="0.3">
      <c r="A21" s="47"/>
      <c r="B21" s="532"/>
      <c r="C21" s="530"/>
      <c r="D21" s="522"/>
      <c r="E21" s="530"/>
      <c r="F21" s="522"/>
      <c r="G21" s="522"/>
      <c r="H21" s="522"/>
      <c r="I21" s="533"/>
      <c r="J21" s="533"/>
      <c r="K21" s="533"/>
      <c r="L21" s="533"/>
      <c r="M21" s="533"/>
      <c r="N21" s="533"/>
      <c r="O21" s="533"/>
      <c r="P21" s="533"/>
      <c r="Q21" s="534"/>
      <c r="R21" s="533"/>
      <c r="S21" s="533"/>
      <c r="T21" s="533"/>
      <c r="U21" s="533"/>
      <c r="V21" s="533"/>
      <c r="W21" s="533"/>
      <c r="X21" s="533"/>
      <c r="Y21" s="533"/>
      <c r="Z21" s="533"/>
      <c r="AA21" s="533"/>
      <c r="AB21" s="533"/>
    </row>
    <row r="22" spans="1:28" ht="19.5" x14ac:dyDescent="0.3">
      <c r="A22" s="47"/>
      <c r="B22" s="532"/>
      <c r="C22" s="530"/>
      <c r="D22" s="522"/>
      <c r="E22" s="530"/>
      <c r="F22" s="522"/>
      <c r="G22" s="538" t="s">
        <v>385</v>
      </c>
      <c r="H22" s="522"/>
      <c r="I22" s="533">
        <v>188.41763770808899</v>
      </c>
      <c r="J22" s="533">
        <v>153.84715540246717</v>
      </c>
      <c r="K22" s="533">
        <v>142.29366904065887</v>
      </c>
      <c r="L22" s="533">
        <v>221.96164601714887</v>
      </c>
      <c r="M22" s="533"/>
      <c r="N22" s="533">
        <v>0.42360982512884204</v>
      </c>
      <c r="O22" s="533">
        <v>0.31126539983400786</v>
      </c>
      <c r="P22" s="533">
        <v>0.28807094266041328</v>
      </c>
      <c r="Q22" s="534">
        <v>0.36869954460609333</v>
      </c>
      <c r="R22" s="533"/>
      <c r="S22" s="533"/>
      <c r="T22" s="533"/>
      <c r="U22" s="533"/>
      <c r="V22" s="533"/>
      <c r="W22" s="533"/>
      <c r="X22" s="533"/>
      <c r="Y22" s="533"/>
      <c r="Z22" s="533"/>
      <c r="AA22" s="533"/>
      <c r="AB22" s="533"/>
    </row>
    <row r="23" spans="1:28" ht="7.5" customHeight="1" x14ac:dyDescent="0.3">
      <c r="A23" s="47"/>
      <c r="B23" s="532"/>
      <c r="C23" s="530"/>
      <c r="D23" s="522"/>
      <c r="E23" s="530"/>
      <c r="F23" s="522"/>
      <c r="G23" s="522"/>
      <c r="H23" s="522"/>
      <c r="I23" s="533"/>
      <c r="J23" s="533"/>
      <c r="K23" s="533"/>
      <c r="L23" s="533"/>
      <c r="M23" s="533"/>
      <c r="N23" s="533"/>
      <c r="O23" s="533"/>
      <c r="P23" s="533"/>
      <c r="Q23" s="534"/>
      <c r="R23" s="533"/>
      <c r="S23" s="533"/>
      <c r="T23" s="533"/>
      <c r="U23" s="533"/>
      <c r="V23" s="533"/>
      <c r="W23" s="533"/>
      <c r="X23" s="533"/>
      <c r="Y23" s="533"/>
      <c r="Z23" s="533"/>
      <c r="AA23" s="533"/>
      <c r="AB23" s="533"/>
    </row>
    <row r="24" spans="1:28" ht="19.5" x14ac:dyDescent="0.3">
      <c r="A24" s="47"/>
      <c r="B24" s="532"/>
      <c r="C24" s="530"/>
      <c r="D24" s="522"/>
      <c r="E24" s="530"/>
      <c r="F24" s="522"/>
      <c r="G24" s="531" t="s">
        <v>386</v>
      </c>
      <c r="H24" s="522"/>
      <c r="I24" s="533"/>
      <c r="J24" s="533"/>
      <c r="K24" s="533"/>
      <c r="L24" s="533"/>
      <c r="M24" s="533"/>
      <c r="N24" s="533"/>
      <c r="O24" s="533"/>
      <c r="P24" s="533"/>
      <c r="Q24" s="534"/>
      <c r="R24" s="533"/>
      <c r="S24" s="533"/>
      <c r="T24" s="533"/>
      <c r="U24" s="533"/>
      <c r="V24" s="533"/>
      <c r="W24" s="533"/>
      <c r="X24" s="533"/>
      <c r="Y24" s="533"/>
      <c r="Z24" s="533"/>
      <c r="AA24" s="533"/>
      <c r="AB24" s="533"/>
    </row>
    <row r="25" spans="1:28" ht="7.15" customHeight="1" x14ac:dyDescent="0.3">
      <c r="A25" s="47"/>
      <c r="B25" s="532"/>
      <c r="C25" s="530"/>
      <c r="D25" s="522"/>
      <c r="E25" s="530"/>
      <c r="F25" s="522"/>
      <c r="G25" s="522"/>
      <c r="H25" s="522"/>
      <c r="I25" s="533"/>
      <c r="J25" s="533"/>
      <c r="K25" s="533"/>
      <c r="L25" s="533"/>
      <c r="M25" s="533"/>
      <c r="N25" s="533"/>
      <c r="O25" s="533"/>
      <c r="P25" s="533"/>
      <c r="Q25" s="534"/>
      <c r="R25" s="533"/>
      <c r="S25" s="533"/>
      <c r="T25" s="533"/>
      <c r="U25" s="533"/>
      <c r="V25" s="533"/>
      <c r="W25" s="533"/>
      <c r="X25" s="533"/>
      <c r="Y25" s="533"/>
      <c r="Z25" s="533"/>
      <c r="AA25" s="533"/>
      <c r="AB25" s="533"/>
    </row>
    <row r="26" spans="1:28" ht="19.5" x14ac:dyDescent="0.3">
      <c r="A26" s="47"/>
      <c r="B26" s="532"/>
      <c r="C26" s="530" t="s">
        <v>368</v>
      </c>
      <c r="D26" s="522"/>
      <c r="E26" s="530">
        <v>99</v>
      </c>
      <c r="F26" s="522"/>
      <c r="G26" s="539" t="s">
        <v>387</v>
      </c>
      <c r="H26" s="522"/>
      <c r="I26" s="533">
        <v>31.590000152587891</v>
      </c>
      <c r="J26" s="533">
        <v>25.840000152587891</v>
      </c>
      <c r="K26" s="533">
        <v>32.25</v>
      </c>
      <c r="L26" s="533">
        <v>42.810001373291016</v>
      </c>
      <c r="M26" s="533"/>
      <c r="N26" s="533">
        <v>7.1000002324581146E-2</v>
      </c>
      <c r="O26" s="533">
        <v>5.2000001072883606E-2</v>
      </c>
      <c r="P26" s="533">
        <v>6.4999997615814209E-2</v>
      </c>
      <c r="Q26" s="534">
        <v>7.1000002324581146E-2</v>
      </c>
      <c r="R26" s="533"/>
      <c r="S26" s="533"/>
      <c r="T26" s="533"/>
      <c r="U26" s="533"/>
      <c r="V26" s="533"/>
      <c r="W26" s="533"/>
      <c r="X26" s="533"/>
      <c r="Y26" s="533"/>
      <c r="Z26" s="533"/>
      <c r="AA26" s="533"/>
      <c r="AB26" s="533"/>
    </row>
    <row r="27" spans="1:28" ht="19.5" x14ac:dyDescent="0.3">
      <c r="A27" s="47"/>
      <c r="B27" s="532"/>
      <c r="C27" s="530"/>
      <c r="D27" s="522"/>
      <c r="E27" s="530" t="s">
        <v>96</v>
      </c>
      <c r="F27" s="522"/>
      <c r="G27" s="540" t="s">
        <v>388</v>
      </c>
      <c r="H27" s="522"/>
      <c r="I27" s="533">
        <v>24.620000839233398</v>
      </c>
      <c r="J27" s="533">
        <v>20.139999389648438</v>
      </c>
      <c r="K27" s="533">
        <v>25.129999160766602</v>
      </c>
      <c r="L27" s="533">
        <v>33.360000610351563</v>
      </c>
      <c r="M27" s="533"/>
      <c r="N27" s="533">
        <v>5.4999999701976776E-2</v>
      </c>
      <c r="O27" s="533">
        <v>4.1000001132488251E-2</v>
      </c>
      <c r="P27" s="533">
        <v>5.0999999046325684E-2</v>
      </c>
      <c r="Q27" s="534">
        <v>5.6000001728534698E-2</v>
      </c>
      <c r="R27" s="533"/>
      <c r="S27" s="533"/>
      <c r="T27" s="533"/>
      <c r="U27" s="533"/>
      <c r="V27" s="533"/>
      <c r="W27" s="533"/>
      <c r="X27" s="533"/>
      <c r="Y27" s="533"/>
      <c r="Z27" s="533"/>
      <c r="AA27" s="533"/>
      <c r="AB27" s="533"/>
    </row>
    <row r="28" spans="1:28" ht="19.5" x14ac:dyDescent="0.3">
      <c r="A28" s="47"/>
      <c r="B28" s="532"/>
      <c r="C28" s="541">
        <v>15</v>
      </c>
      <c r="D28" s="542"/>
      <c r="E28" s="530" t="s">
        <v>145</v>
      </c>
      <c r="F28" s="522"/>
      <c r="G28" s="543" t="s">
        <v>389</v>
      </c>
      <c r="H28" s="522"/>
      <c r="I28" s="533">
        <v>0.63999998569488525</v>
      </c>
      <c r="J28" s="533">
        <v>0.82999998331069946</v>
      </c>
      <c r="K28" s="533">
        <v>0.97000002861022949</v>
      </c>
      <c r="L28" s="533">
        <v>0.93000000715255737</v>
      </c>
      <c r="M28" s="533"/>
      <c r="N28" s="533">
        <v>1.0000000474974513E-3</v>
      </c>
      <c r="O28" s="533">
        <v>2.0000000949949026E-3</v>
      </c>
      <c r="P28" s="533">
        <v>2.0000000949949026E-3</v>
      </c>
      <c r="Q28" s="534">
        <v>2.0000000949949026E-3</v>
      </c>
      <c r="R28" s="533"/>
      <c r="S28" s="533"/>
      <c r="T28" s="533"/>
      <c r="U28" s="533"/>
      <c r="V28" s="533"/>
      <c r="W28" s="533"/>
      <c r="X28" s="533"/>
      <c r="Y28" s="533"/>
      <c r="Z28" s="533"/>
      <c r="AA28" s="533"/>
      <c r="AB28" s="533"/>
    </row>
    <row r="29" spans="1:28" ht="19.5" x14ac:dyDescent="0.3">
      <c r="A29" s="47"/>
      <c r="B29" s="532"/>
      <c r="C29" s="541">
        <v>8</v>
      </c>
      <c r="D29" s="542"/>
      <c r="E29" s="530" t="s">
        <v>128</v>
      </c>
      <c r="F29" s="522"/>
      <c r="G29" s="543" t="s">
        <v>390</v>
      </c>
      <c r="H29" s="522"/>
      <c r="I29" s="533">
        <v>1.0099999904632568</v>
      </c>
      <c r="J29" s="533">
        <v>3.9500000476837158</v>
      </c>
      <c r="K29" s="533">
        <v>4.9800000190734863</v>
      </c>
      <c r="L29" s="533">
        <v>6.4499998092651367</v>
      </c>
      <c r="M29" s="533"/>
      <c r="N29" s="533">
        <v>2.0000000949949026E-3</v>
      </c>
      <c r="O29" s="533">
        <v>8.0000003799796104E-3</v>
      </c>
      <c r="P29" s="533">
        <v>9.9999997764825821E-3</v>
      </c>
      <c r="Q29" s="534">
        <v>1.0999999940395355E-2</v>
      </c>
      <c r="R29" s="533"/>
      <c r="S29" s="533"/>
      <c r="T29" s="533"/>
      <c r="U29" s="533"/>
      <c r="V29" s="533"/>
      <c r="W29" s="533"/>
      <c r="X29" s="533"/>
      <c r="Y29" s="533"/>
      <c r="Z29" s="533"/>
      <c r="AA29" s="533"/>
      <c r="AB29" s="533"/>
    </row>
    <row r="30" spans="1:28" ht="19.5" x14ac:dyDescent="0.3">
      <c r="A30" s="47"/>
      <c r="B30" s="532"/>
      <c r="C30" s="541">
        <v>7.3</v>
      </c>
      <c r="D30" s="542"/>
      <c r="E30" s="530" t="s">
        <v>126</v>
      </c>
      <c r="F30" s="522"/>
      <c r="G30" s="543" t="s">
        <v>391</v>
      </c>
      <c r="H30" s="522"/>
      <c r="I30" s="533">
        <v>0.15000000596046448</v>
      </c>
      <c r="J30" s="533">
        <v>0.28999999165534973</v>
      </c>
      <c r="K30" s="533">
        <v>0.30000001192092896</v>
      </c>
      <c r="L30" s="533">
        <v>0.43000000715255737</v>
      </c>
      <c r="M30" s="533"/>
      <c r="N30" s="533">
        <v>0</v>
      </c>
      <c r="O30" s="533">
        <v>1.0000000474974513E-3</v>
      </c>
      <c r="P30" s="533">
        <v>1.0000000474974513E-3</v>
      </c>
      <c r="Q30" s="534">
        <v>1.0000000474974513E-3</v>
      </c>
      <c r="R30" s="533"/>
      <c r="S30" s="533"/>
      <c r="T30" s="533"/>
      <c r="U30" s="533"/>
      <c r="V30" s="533"/>
      <c r="W30" s="533"/>
      <c r="X30" s="533"/>
      <c r="Y30" s="533"/>
      <c r="Z30" s="533"/>
      <c r="AA30" s="533"/>
      <c r="AB30" s="533"/>
    </row>
    <row r="31" spans="1:28" ht="19.5" x14ac:dyDescent="0.3">
      <c r="A31" s="47"/>
      <c r="B31" s="532"/>
      <c r="C31" s="541">
        <v>12</v>
      </c>
      <c r="D31" s="542"/>
      <c r="E31" s="530" t="s">
        <v>369</v>
      </c>
      <c r="F31" s="522"/>
      <c r="G31" s="543" t="s">
        <v>392</v>
      </c>
      <c r="H31" s="522"/>
      <c r="I31" s="533">
        <v>0.30000001192092896</v>
      </c>
      <c r="J31" s="533">
        <v>0.37999999523162842</v>
      </c>
      <c r="K31" s="533">
        <v>0.20999999344348907</v>
      </c>
      <c r="L31" s="533">
        <v>0.43999999761581421</v>
      </c>
      <c r="M31" s="533"/>
      <c r="N31" s="533">
        <v>1.0000000474974513E-3</v>
      </c>
      <c r="O31" s="533">
        <v>1.0000000474974513E-3</v>
      </c>
      <c r="P31" s="533">
        <v>0</v>
      </c>
      <c r="Q31" s="534">
        <v>1.0000000474974513E-3</v>
      </c>
      <c r="R31" s="533"/>
      <c r="S31" s="533"/>
      <c r="T31" s="533"/>
      <c r="U31" s="533"/>
      <c r="V31" s="533"/>
      <c r="W31" s="533"/>
      <c r="X31" s="533"/>
      <c r="Y31" s="533"/>
      <c r="Z31" s="533"/>
      <c r="AA31" s="533"/>
      <c r="AB31" s="533"/>
    </row>
    <row r="32" spans="1:28" ht="19.5" x14ac:dyDescent="0.3">
      <c r="A32" s="47"/>
      <c r="B32" s="532"/>
      <c r="C32" s="541">
        <v>9</v>
      </c>
      <c r="D32" s="542"/>
      <c r="E32" s="530" t="s">
        <v>130</v>
      </c>
      <c r="F32" s="522"/>
      <c r="G32" s="543" t="s">
        <v>393</v>
      </c>
      <c r="H32" s="522"/>
      <c r="I32" s="533">
        <v>0</v>
      </c>
      <c r="J32" s="533">
        <v>0</v>
      </c>
      <c r="K32" s="533">
        <v>0</v>
      </c>
      <c r="L32" s="533">
        <v>0</v>
      </c>
      <c r="M32" s="533"/>
      <c r="N32" s="533">
        <v>0</v>
      </c>
      <c r="O32" s="533">
        <v>0</v>
      </c>
      <c r="P32" s="533">
        <v>0</v>
      </c>
      <c r="Q32" s="534">
        <v>0</v>
      </c>
      <c r="R32" s="533"/>
      <c r="S32" s="533"/>
      <c r="T32" s="533"/>
      <c r="U32" s="533"/>
      <c r="V32" s="533"/>
      <c r="W32" s="533"/>
      <c r="X32" s="533"/>
      <c r="Y32" s="533"/>
      <c r="Z32" s="533"/>
      <c r="AA32" s="533"/>
      <c r="AB32" s="533"/>
    </row>
    <row r="33" spans="1:28" ht="19.5" x14ac:dyDescent="0.3">
      <c r="A33" s="47"/>
      <c r="B33" s="532"/>
      <c r="C33" s="541"/>
      <c r="D33" s="542"/>
      <c r="E33" s="541" t="s">
        <v>96</v>
      </c>
      <c r="F33" s="522"/>
      <c r="G33" s="543" t="s">
        <v>394</v>
      </c>
      <c r="H33" s="522"/>
      <c r="I33" s="533">
        <v>22.520000845193863</v>
      </c>
      <c r="J33" s="533">
        <v>14.689999371767044</v>
      </c>
      <c r="K33" s="533">
        <v>18.669999107718468</v>
      </c>
      <c r="L33" s="533">
        <v>25.110000789165497</v>
      </c>
      <c r="M33" s="533"/>
      <c r="N33" s="533">
        <v>5.0999999511986971E-2</v>
      </c>
      <c r="O33" s="533">
        <v>2.9000000562518835E-2</v>
      </c>
      <c r="P33" s="533">
        <v>3.7999999127350748E-2</v>
      </c>
      <c r="Q33" s="534">
        <v>4.1000001598149538E-2</v>
      </c>
      <c r="R33" s="533"/>
      <c r="S33" s="533"/>
      <c r="T33" s="533"/>
      <c r="U33" s="533"/>
      <c r="V33" s="533"/>
      <c r="W33" s="533"/>
      <c r="X33" s="533"/>
      <c r="Y33" s="533"/>
      <c r="Z33" s="533"/>
      <c r="AA33" s="533"/>
      <c r="AB33" s="533"/>
    </row>
    <row r="34" spans="1:28" ht="7.5" customHeight="1" x14ac:dyDescent="0.3">
      <c r="A34" s="47"/>
      <c r="B34" s="532"/>
      <c r="C34" s="541"/>
      <c r="D34" s="542"/>
      <c r="E34" s="541"/>
      <c r="F34" s="522"/>
      <c r="G34" s="540"/>
      <c r="H34" s="522"/>
      <c r="I34" s="533"/>
      <c r="J34" s="533"/>
      <c r="K34" s="533"/>
      <c r="L34" s="533"/>
      <c r="M34" s="533"/>
      <c r="N34" s="533"/>
      <c r="O34" s="533"/>
      <c r="P34" s="533"/>
      <c r="Q34" s="534"/>
      <c r="R34" s="533"/>
      <c r="S34" s="533"/>
      <c r="T34" s="533"/>
      <c r="U34" s="533"/>
      <c r="V34" s="533"/>
      <c r="W34" s="533"/>
      <c r="X34" s="533"/>
      <c r="Y34" s="533"/>
      <c r="Z34" s="533"/>
      <c r="AA34" s="533"/>
      <c r="AB34" s="533"/>
    </row>
    <row r="35" spans="1:28" ht="19.5" x14ac:dyDescent="0.3">
      <c r="A35" s="47"/>
      <c r="B35" s="532"/>
      <c r="C35" s="541"/>
      <c r="D35" s="542"/>
      <c r="E35" s="541" t="s">
        <v>96</v>
      </c>
      <c r="F35" s="522"/>
      <c r="G35" s="540" t="s">
        <v>395</v>
      </c>
      <c r="H35" s="522"/>
      <c r="I35" s="533">
        <v>6.9699997901916504</v>
      </c>
      <c r="J35" s="533">
        <v>5.7100000381469727</v>
      </c>
      <c r="K35" s="533">
        <v>7.119999885559082</v>
      </c>
      <c r="L35" s="533">
        <v>9.4499998092651367</v>
      </c>
      <c r="M35" s="533"/>
      <c r="N35" s="533">
        <v>1.6000000759959221E-2</v>
      </c>
      <c r="O35" s="533">
        <v>1.2000000104308128E-2</v>
      </c>
      <c r="P35" s="533">
        <v>1.4000000432133675E-2</v>
      </c>
      <c r="Q35" s="534">
        <v>1.6000000759959221E-2</v>
      </c>
      <c r="R35" s="533"/>
      <c r="S35" s="533"/>
      <c r="T35" s="533"/>
      <c r="U35" s="533"/>
      <c r="V35" s="533"/>
      <c r="W35" s="533"/>
      <c r="X35" s="533"/>
      <c r="Y35" s="533"/>
      <c r="Z35" s="533"/>
      <c r="AA35" s="533"/>
      <c r="AB35" s="533"/>
    </row>
    <row r="36" spans="1:28" ht="19.5" x14ac:dyDescent="0.3">
      <c r="A36" s="47"/>
      <c r="B36" s="532"/>
      <c r="C36" s="541">
        <v>15</v>
      </c>
      <c r="D36" s="542"/>
      <c r="E36" s="530" t="s">
        <v>145</v>
      </c>
      <c r="F36" s="522"/>
      <c r="G36" s="543" t="s">
        <v>389</v>
      </c>
      <c r="H36" s="522"/>
      <c r="I36" s="533">
        <v>0.18000000715255737</v>
      </c>
      <c r="J36" s="533">
        <v>0.23000000417232513</v>
      </c>
      <c r="K36" s="533">
        <v>0.27000001072883606</v>
      </c>
      <c r="L36" s="533">
        <v>0.25999999046325684</v>
      </c>
      <c r="M36" s="533"/>
      <c r="N36" s="533">
        <v>0</v>
      </c>
      <c r="O36" s="533">
        <v>0</v>
      </c>
      <c r="P36" s="533">
        <v>1.0000000474974513E-3</v>
      </c>
      <c r="Q36" s="534">
        <v>0</v>
      </c>
      <c r="R36" s="533"/>
      <c r="S36" s="533"/>
      <c r="T36" s="533"/>
      <c r="U36" s="533"/>
      <c r="V36" s="533"/>
      <c r="W36" s="533"/>
      <c r="X36" s="533"/>
      <c r="Y36" s="533"/>
      <c r="Z36" s="533"/>
      <c r="AA36" s="533"/>
      <c r="AB36" s="533"/>
    </row>
    <row r="37" spans="1:28" ht="19.5" x14ac:dyDescent="0.3">
      <c r="A37" s="47"/>
      <c r="B37" s="532"/>
      <c r="C37" s="530">
        <v>8</v>
      </c>
      <c r="D37" s="522"/>
      <c r="E37" s="530" t="s">
        <v>128</v>
      </c>
      <c r="F37" s="522"/>
      <c r="G37" s="543" t="s">
        <v>390</v>
      </c>
      <c r="H37" s="522"/>
      <c r="I37" s="533">
        <v>0.28999999165534973</v>
      </c>
      <c r="J37" s="533">
        <v>1.1200000047683716</v>
      </c>
      <c r="K37" s="533">
        <v>1.4099999666213989</v>
      </c>
      <c r="L37" s="533">
        <v>1.8300000429153442</v>
      </c>
      <c r="M37" s="533"/>
      <c r="N37" s="533">
        <v>1.0000000474974513E-3</v>
      </c>
      <c r="O37" s="533">
        <v>2.0000000949949026E-3</v>
      </c>
      <c r="P37" s="533">
        <v>3.0000000260770321E-3</v>
      </c>
      <c r="Q37" s="534">
        <v>3.0000000260770321E-3</v>
      </c>
      <c r="R37" s="533"/>
      <c r="S37" s="533"/>
      <c r="T37" s="533"/>
      <c r="U37" s="533"/>
      <c r="V37" s="533"/>
      <c r="W37" s="533"/>
      <c r="X37" s="533"/>
      <c r="Y37" s="533"/>
      <c r="Z37" s="533"/>
      <c r="AA37" s="533"/>
      <c r="AB37" s="533"/>
    </row>
    <row r="38" spans="1:28" ht="19.5" x14ac:dyDescent="0.3">
      <c r="A38" s="47"/>
      <c r="B38" s="532"/>
      <c r="C38" s="530">
        <v>7.3</v>
      </c>
      <c r="D38" s="522"/>
      <c r="E38" s="530" t="s">
        <v>126</v>
      </c>
      <c r="F38" s="522"/>
      <c r="G38" s="543" t="s">
        <v>391</v>
      </c>
      <c r="H38" s="522"/>
      <c r="I38" s="533">
        <v>3.9999999105930328E-2</v>
      </c>
      <c r="J38" s="533">
        <v>7.9999998211860657E-2</v>
      </c>
      <c r="K38" s="533">
        <v>9.0000003576278687E-2</v>
      </c>
      <c r="L38" s="533">
        <v>0.11999999731779099</v>
      </c>
      <c r="M38" s="533"/>
      <c r="N38" s="533">
        <v>0</v>
      </c>
      <c r="O38" s="533">
        <v>0</v>
      </c>
      <c r="P38" s="533">
        <v>0</v>
      </c>
      <c r="Q38" s="534">
        <v>0</v>
      </c>
      <c r="R38" s="533"/>
      <c r="S38" s="533"/>
      <c r="T38" s="533"/>
      <c r="U38" s="533"/>
      <c r="V38" s="533"/>
      <c r="W38" s="533"/>
      <c r="X38" s="533"/>
      <c r="Y38" s="533"/>
      <c r="Z38" s="533"/>
      <c r="AA38" s="533"/>
      <c r="AB38" s="533"/>
    </row>
    <row r="39" spans="1:28" ht="19.5" x14ac:dyDescent="0.3">
      <c r="A39" s="47"/>
      <c r="B39" s="532"/>
      <c r="C39" s="530">
        <v>12</v>
      </c>
      <c r="D39" s="522"/>
      <c r="E39" s="530" t="s">
        <v>369</v>
      </c>
      <c r="F39" s="522"/>
      <c r="G39" s="543" t="s">
        <v>392</v>
      </c>
      <c r="H39" s="522"/>
      <c r="I39" s="533">
        <v>9.0000003576278687E-2</v>
      </c>
      <c r="J39" s="533">
        <v>0.10999999940395355</v>
      </c>
      <c r="K39" s="533">
        <v>5.9999998658895493E-2</v>
      </c>
      <c r="L39" s="533">
        <v>0.11999999731779099</v>
      </c>
      <c r="M39" s="533"/>
      <c r="N39" s="533">
        <v>0</v>
      </c>
      <c r="O39" s="533">
        <v>0</v>
      </c>
      <c r="P39" s="533">
        <v>0</v>
      </c>
      <c r="Q39" s="534">
        <v>0</v>
      </c>
      <c r="R39" s="533"/>
      <c r="S39" s="533"/>
      <c r="T39" s="533"/>
      <c r="U39" s="533"/>
      <c r="V39" s="533"/>
      <c r="W39" s="533"/>
      <c r="X39" s="533"/>
      <c r="Y39" s="533"/>
      <c r="Z39" s="533"/>
      <c r="AA39" s="533"/>
      <c r="AB39" s="533"/>
    </row>
    <row r="40" spans="1:28" ht="19.5" x14ac:dyDescent="0.3">
      <c r="A40" s="47"/>
      <c r="B40" s="532"/>
      <c r="C40" s="530">
        <v>9</v>
      </c>
      <c r="D40" s="522"/>
      <c r="E40" s="530" t="s">
        <v>130</v>
      </c>
      <c r="F40" s="522"/>
      <c r="G40" s="543" t="s">
        <v>393</v>
      </c>
      <c r="H40" s="522"/>
      <c r="I40" s="533">
        <v>0</v>
      </c>
      <c r="J40" s="533">
        <v>0</v>
      </c>
      <c r="K40" s="533">
        <v>0</v>
      </c>
      <c r="L40" s="533">
        <v>0</v>
      </c>
      <c r="M40" s="533"/>
      <c r="N40" s="533">
        <v>0</v>
      </c>
      <c r="O40" s="533">
        <v>0</v>
      </c>
      <c r="P40" s="533">
        <v>0</v>
      </c>
      <c r="Q40" s="534">
        <v>0</v>
      </c>
      <c r="R40" s="533"/>
      <c r="S40" s="533"/>
      <c r="T40" s="533"/>
      <c r="U40" s="533"/>
      <c r="V40" s="533"/>
      <c r="W40" s="533"/>
      <c r="X40" s="533"/>
      <c r="Y40" s="533"/>
      <c r="Z40" s="533"/>
      <c r="AA40" s="533"/>
      <c r="AB40" s="533"/>
    </row>
    <row r="41" spans="1:28" ht="19.5" x14ac:dyDescent="0.3">
      <c r="A41" s="47"/>
      <c r="B41" s="532"/>
      <c r="C41" s="530"/>
      <c r="D41" s="522"/>
      <c r="E41" s="530" t="s">
        <v>96</v>
      </c>
      <c r="F41" s="522"/>
      <c r="G41" s="543" t="s">
        <v>394</v>
      </c>
      <c r="H41" s="522"/>
      <c r="I41" s="533">
        <v>6.3699997887015343</v>
      </c>
      <c r="J41" s="533">
        <v>4.1700000315904617</v>
      </c>
      <c r="K41" s="533">
        <v>5.2899999059736729</v>
      </c>
      <c r="L41" s="533">
        <v>7.1199997812509537</v>
      </c>
      <c r="M41" s="533"/>
      <c r="N41" s="533">
        <v>1.500000071246177E-2</v>
      </c>
      <c r="O41" s="533">
        <v>1.0000000009313226E-2</v>
      </c>
      <c r="P41" s="533">
        <v>1.0000000358559191E-2</v>
      </c>
      <c r="Q41" s="534">
        <v>1.3000000733882189E-2</v>
      </c>
      <c r="R41" s="533"/>
      <c r="S41" s="533"/>
      <c r="T41" s="533"/>
      <c r="U41" s="533"/>
      <c r="V41" s="533"/>
      <c r="W41" s="533"/>
      <c r="X41" s="533"/>
      <c r="Y41" s="533"/>
      <c r="Z41" s="533"/>
      <c r="AA41" s="533"/>
      <c r="AB41" s="533"/>
    </row>
    <row r="42" spans="1:28" ht="7.5" customHeight="1" x14ac:dyDescent="0.3">
      <c r="A42" s="47"/>
      <c r="B42" s="532"/>
      <c r="C42" s="530"/>
      <c r="D42" s="522"/>
      <c r="E42" s="530"/>
      <c r="F42" s="522"/>
      <c r="G42" s="522"/>
      <c r="H42" s="522"/>
      <c r="I42" s="533"/>
      <c r="J42" s="533"/>
      <c r="K42" s="533"/>
      <c r="L42" s="533"/>
      <c r="M42" s="533"/>
      <c r="N42" s="533"/>
      <c r="O42" s="533"/>
      <c r="P42" s="533"/>
      <c r="Q42" s="534"/>
      <c r="R42" s="533"/>
      <c r="S42" s="533"/>
      <c r="T42" s="533"/>
      <c r="U42" s="533"/>
      <c r="V42" s="533"/>
      <c r="W42" s="533"/>
      <c r="X42" s="533"/>
      <c r="Y42" s="533"/>
      <c r="Z42" s="533"/>
      <c r="AA42" s="533"/>
      <c r="AB42" s="533"/>
    </row>
    <row r="43" spans="1:28" ht="19.5" x14ac:dyDescent="0.3">
      <c r="A43" s="47"/>
      <c r="B43" s="532"/>
      <c r="C43" s="530"/>
      <c r="D43" s="522"/>
      <c r="E43" s="530" t="s">
        <v>370</v>
      </c>
      <c r="F43" s="522"/>
      <c r="G43" s="539" t="s">
        <v>396</v>
      </c>
      <c r="H43" s="522"/>
      <c r="I43" s="533">
        <v>162.47999572753906</v>
      </c>
      <c r="J43" s="533">
        <v>89.099998474121094</v>
      </c>
      <c r="K43" s="533">
        <v>87.379997253417969</v>
      </c>
      <c r="L43" s="533">
        <v>20.629999160766602</v>
      </c>
      <c r="M43" s="533"/>
      <c r="N43" s="533">
        <v>0.36399999260902405</v>
      </c>
      <c r="O43" s="533">
        <v>0.1809999942779541</v>
      </c>
      <c r="P43" s="533">
        <v>0.17700000107288361</v>
      </c>
      <c r="Q43" s="534">
        <v>3.4000001847743988E-2</v>
      </c>
      <c r="R43" s="533"/>
      <c r="S43" s="533"/>
      <c r="T43" s="533"/>
      <c r="U43" s="533"/>
      <c r="V43" s="533"/>
      <c r="W43" s="533"/>
      <c r="X43" s="533"/>
      <c r="Y43" s="533"/>
      <c r="Z43" s="533"/>
      <c r="AA43" s="533"/>
      <c r="AB43" s="533"/>
    </row>
    <row r="44" spans="1:28" ht="7.5" customHeight="1" x14ac:dyDescent="0.3">
      <c r="A44" s="47"/>
      <c r="B44" s="532"/>
      <c r="C44" s="530"/>
      <c r="D44" s="522"/>
      <c r="E44" s="530"/>
      <c r="F44" s="522"/>
      <c r="G44" s="522"/>
      <c r="H44" s="522"/>
      <c r="I44" s="533"/>
      <c r="J44" s="533"/>
      <c r="K44" s="533"/>
      <c r="L44" s="533"/>
      <c r="M44" s="533"/>
      <c r="N44" s="533"/>
      <c r="O44" s="533"/>
      <c r="P44" s="533"/>
      <c r="Q44" s="534"/>
      <c r="R44" s="533"/>
      <c r="S44" s="533"/>
      <c r="T44" s="533"/>
      <c r="U44" s="533"/>
      <c r="V44" s="533"/>
      <c r="W44" s="533"/>
      <c r="X44" s="533"/>
      <c r="Y44" s="533"/>
      <c r="Z44" s="533"/>
      <c r="AA44" s="533"/>
      <c r="AB44" s="533"/>
    </row>
    <row r="45" spans="1:28" ht="19.5" x14ac:dyDescent="0.3">
      <c r="A45" s="47"/>
      <c r="B45" s="532"/>
      <c r="C45" s="530"/>
      <c r="D45" s="522"/>
      <c r="E45" s="530" t="s">
        <v>96</v>
      </c>
      <c r="F45" s="522"/>
      <c r="G45" s="540" t="s">
        <v>389</v>
      </c>
      <c r="H45" s="522"/>
      <c r="I45" s="533">
        <v>7.9999998211860657E-2</v>
      </c>
      <c r="J45" s="533">
        <v>3.9999999105930328E-2</v>
      </c>
      <c r="K45" s="533">
        <v>0</v>
      </c>
      <c r="L45" s="533">
        <v>9.9999997764825821E-3</v>
      </c>
      <c r="M45" s="533"/>
      <c r="N45" s="533">
        <v>0</v>
      </c>
      <c r="O45" s="533">
        <v>0</v>
      </c>
      <c r="P45" s="533">
        <v>0</v>
      </c>
      <c r="Q45" s="534">
        <v>0</v>
      </c>
      <c r="R45" s="533"/>
      <c r="S45" s="533"/>
      <c r="T45" s="533"/>
      <c r="U45" s="533"/>
      <c r="V45" s="533"/>
      <c r="W45" s="533"/>
      <c r="X45" s="533"/>
      <c r="Y45" s="533"/>
      <c r="Z45" s="533"/>
      <c r="AA45" s="533"/>
      <c r="AB45" s="533"/>
    </row>
    <row r="46" spans="1:28" ht="19.5" x14ac:dyDescent="0.3">
      <c r="A46" s="47"/>
      <c r="B46" s="532"/>
      <c r="C46" s="530"/>
      <c r="D46" s="522"/>
      <c r="E46" s="530" t="s">
        <v>96</v>
      </c>
      <c r="F46" s="522"/>
      <c r="G46" s="540" t="s">
        <v>390</v>
      </c>
      <c r="H46" s="522"/>
      <c r="I46" s="533">
        <v>5.9999998658895493E-2</v>
      </c>
      <c r="J46" s="533">
        <v>5.9999998658895493E-2</v>
      </c>
      <c r="K46" s="533">
        <v>9.0000003576278687E-2</v>
      </c>
      <c r="L46" s="533">
        <v>7.9999998211860657E-2</v>
      </c>
      <c r="M46" s="533"/>
      <c r="N46" s="533">
        <v>0</v>
      </c>
      <c r="O46" s="533">
        <v>0</v>
      </c>
      <c r="P46" s="533">
        <v>0</v>
      </c>
      <c r="Q46" s="534">
        <v>0</v>
      </c>
      <c r="R46" s="533"/>
      <c r="S46" s="533"/>
      <c r="T46" s="533"/>
      <c r="U46" s="533"/>
      <c r="V46" s="533"/>
      <c r="W46" s="533"/>
      <c r="X46" s="533"/>
      <c r="Y46" s="533"/>
      <c r="Z46" s="533"/>
      <c r="AA46" s="533"/>
      <c r="AB46" s="533"/>
    </row>
    <row r="47" spans="1:28" ht="19.5" x14ac:dyDescent="0.3">
      <c r="A47" s="47"/>
      <c r="B47" s="532"/>
      <c r="C47" s="530"/>
      <c r="D47" s="522"/>
      <c r="E47" s="530" t="s">
        <v>96</v>
      </c>
      <c r="F47" s="522"/>
      <c r="G47" s="540" t="s">
        <v>391</v>
      </c>
      <c r="H47" s="522"/>
      <c r="I47" s="533">
        <v>0.97000002861022949</v>
      </c>
      <c r="J47" s="533">
        <v>0.2199999988079071</v>
      </c>
      <c r="K47" s="533">
        <v>5.9999998658895493E-2</v>
      </c>
      <c r="L47" s="533">
        <v>0</v>
      </c>
      <c r="M47" s="533"/>
      <c r="N47" s="533">
        <v>2.0000000949949026E-3</v>
      </c>
      <c r="O47" s="533">
        <v>0</v>
      </c>
      <c r="P47" s="533">
        <v>0</v>
      </c>
      <c r="Q47" s="534">
        <v>0</v>
      </c>
      <c r="R47" s="533"/>
      <c r="S47" s="533"/>
      <c r="T47" s="533"/>
      <c r="U47" s="533"/>
      <c r="V47" s="533"/>
      <c r="W47" s="533"/>
      <c r="X47" s="533"/>
      <c r="Y47" s="533"/>
      <c r="Z47" s="533"/>
      <c r="AA47" s="533"/>
      <c r="AB47" s="533"/>
    </row>
    <row r="48" spans="1:28" ht="19.5" x14ac:dyDescent="0.3">
      <c r="A48" s="47"/>
      <c r="B48" s="532"/>
      <c r="C48" s="530"/>
      <c r="D48" s="522"/>
      <c r="E48" s="530" t="s">
        <v>96</v>
      </c>
      <c r="F48" s="522"/>
      <c r="G48" s="540" t="s">
        <v>394</v>
      </c>
      <c r="H48" s="522"/>
      <c r="I48" s="533">
        <v>161.36999570205808</v>
      </c>
      <c r="J48" s="533">
        <v>88.779998477548361</v>
      </c>
      <c r="K48" s="533">
        <v>87.229997251182795</v>
      </c>
      <c r="L48" s="533">
        <v>20.539999162778258</v>
      </c>
      <c r="M48" s="533"/>
      <c r="N48" s="533">
        <v>0.36199999251402915</v>
      </c>
      <c r="O48" s="533">
        <v>0.1809999942779541</v>
      </c>
      <c r="P48" s="533">
        <v>0.17700000107288361</v>
      </c>
      <c r="Q48" s="534">
        <v>3.4000001847743988E-2</v>
      </c>
      <c r="R48" s="533"/>
      <c r="S48" s="533"/>
      <c r="T48" s="533"/>
      <c r="U48" s="533"/>
      <c r="V48" s="533"/>
      <c r="W48" s="533"/>
      <c r="X48" s="533"/>
      <c r="Y48" s="533"/>
      <c r="Z48" s="533"/>
      <c r="AA48" s="533"/>
      <c r="AB48" s="533"/>
    </row>
    <row r="49" spans="1:28" ht="7.5" customHeight="1" x14ac:dyDescent="0.3">
      <c r="A49" s="47"/>
      <c r="B49" s="532"/>
      <c r="C49" s="530"/>
      <c r="D49" s="522"/>
      <c r="E49" s="530"/>
      <c r="F49" s="522"/>
      <c r="G49" s="522"/>
      <c r="H49" s="522"/>
      <c r="I49" s="533"/>
      <c r="J49" s="533"/>
      <c r="K49" s="533"/>
      <c r="L49" s="533"/>
      <c r="M49" s="533"/>
      <c r="N49" s="533"/>
      <c r="O49" s="533"/>
      <c r="P49" s="533"/>
      <c r="Q49" s="534"/>
      <c r="R49" s="533"/>
      <c r="S49" s="533"/>
      <c r="T49" s="533"/>
      <c r="U49" s="533"/>
      <c r="V49" s="533"/>
      <c r="W49" s="533"/>
      <c r="X49" s="533"/>
      <c r="Y49" s="533"/>
      <c r="Z49" s="533"/>
      <c r="AA49" s="533"/>
      <c r="AB49" s="533"/>
    </row>
    <row r="50" spans="1:28" ht="19.5" x14ac:dyDescent="0.3">
      <c r="A50" s="47"/>
      <c r="B50" s="544"/>
      <c r="C50" s="530">
        <v>9</v>
      </c>
      <c r="D50" s="522"/>
      <c r="E50" s="530" t="s">
        <v>130</v>
      </c>
      <c r="F50" s="522"/>
      <c r="G50" s="522" t="s">
        <v>397</v>
      </c>
      <c r="H50" s="522"/>
      <c r="I50" s="545">
        <v>0</v>
      </c>
      <c r="J50" s="545">
        <v>0</v>
      </c>
      <c r="K50" s="545">
        <v>0</v>
      </c>
      <c r="L50" s="545">
        <v>0</v>
      </c>
      <c r="M50" s="545"/>
      <c r="N50" s="545">
        <v>0</v>
      </c>
      <c r="O50" s="545">
        <v>0</v>
      </c>
      <c r="P50" s="545">
        <v>0</v>
      </c>
      <c r="Q50" s="546">
        <v>0</v>
      </c>
      <c r="R50" s="545"/>
      <c r="S50" s="545"/>
      <c r="T50" s="545"/>
      <c r="U50" s="545"/>
      <c r="V50" s="545"/>
      <c r="W50" s="545"/>
      <c r="X50" s="545"/>
      <c r="Y50" s="545"/>
      <c r="Z50" s="545"/>
      <c r="AA50" s="545"/>
      <c r="AB50" s="545"/>
    </row>
    <row r="51" spans="1:28" ht="7.5" customHeight="1" x14ac:dyDescent="0.3">
      <c r="A51" s="47"/>
      <c r="B51" s="532"/>
      <c r="C51" s="530"/>
      <c r="D51" s="522"/>
      <c r="E51" s="530"/>
      <c r="F51" s="522"/>
      <c r="G51" s="522"/>
      <c r="H51" s="522"/>
      <c r="I51" s="537"/>
      <c r="J51" s="537"/>
      <c r="K51" s="537"/>
      <c r="L51" s="533"/>
      <c r="M51" s="533"/>
      <c r="N51" s="533"/>
      <c r="O51" s="533"/>
      <c r="P51" s="533"/>
      <c r="Q51" s="534"/>
      <c r="R51" s="533"/>
      <c r="S51" s="533"/>
      <c r="T51" s="533"/>
      <c r="U51" s="533"/>
      <c r="V51" s="533"/>
      <c r="W51" s="533"/>
      <c r="X51" s="533"/>
      <c r="Y51" s="533"/>
      <c r="Z51" s="533"/>
      <c r="AA51" s="533"/>
      <c r="AB51" s="533"/>
    </row>
    <row r="52" spans="1:28" ht="19.5" x14ac:dyDescent="0.3">
      <c r="A52" s="47"/>
      <c r="B52" s="547"/>
      <c r="C52" s="536"/>
      <c r="D52" s="522"/>
      <c r="E52" s="536"/>
      <c r="F52" s="522"/>
      <c r="G52" s="538" t="s">
        <v>398</v>
      </c>
      <c r="H52" s="522"/>
      <c r="I52" s="537">
        <v>194.06999588012695</v>
      </c>
      <c r="J52" s="537">
        <v>114.93999862670898</v>
      </c>
      <c r="K52" s="537">
        <v>119.62999725341797</v>
      </c>
      <c r="L52" s="537">
        <v>63.440000534057617</v>
      </c>
      <c r="M52" s="537"/>
      <c r="N52" s="537">
        <v>0.43499999493360519</v>
      </c>
      <c r="O52" s="537">
        <v>0.23299999535083771</v>
      </c>
      <c r="P52" s="537">
        <v>0.24199999868869781</v>
      </c>
      <c r="Q52" s="548">
        <v>0.10500000417232513</v>
      </c>
      <c r="R52" s="537"/>
      <c r="S52" s="537"/>
      <c r="T52" s="537"/>
      <c r="U52" s="537"/>
      <c r="V52" s="537"/>
      <c r="W52" s="537"/>
      <c r="X52" s="537"/>
      <c r="Y52" s="537"/>
      <c r="Z52" s="537"/>
      <c r="AA52" s="537"/>
      <c r="AB52" s="537"/>
    </row>
    <row r="53" spans="1:28" ht="7.5" customHeight="1" x14ac:dyDescent="0.3">
      <c r="A53" s="47"/>
      <c r="B53" s="532"/>
      <c r="C53" s="530"/>
      <c r="D53" s="522"/>
      <c r="E53" s="530"/>
      <c r="F53" s="522"/>
      <c r="G53" s="522"/>
      <c r="H53" s="522"/>
      <c r="I53" s="537"/>
      <c r="J53" s="537"/>
      <c r="K53" s="537"/>
      <c r="L53" s="533"/>
      <c r="M53" s="533"/>
      <c r="N53" s="533"/>
      <c r="O53" s="533"/>
      <c r="P53" s="533"/>
      <c r="Q53" s="534"/>
      <c r="R53" s="533"/>
      <c r="S53" s="533"/>
      <c r="T53" s="533"/>
      <c r="U53" s="533"/>
      <c r="V53" s="533"/>
      <c r="W53" s="533"/>
      <c r="X53" s="533"/>
      <c r="Y53" s="533"/>
      <c r="Z53" s="533"/>
      <c r="AA53" s="533"/>
      <c r="AB53" s="533"/>
    </row>
    <row r="54" spans="1:28" ht="19.5" x14ac:dyDescent="0.3">
      <c r="A54" s="47"/>
      <c r="B54" s="532"/>
      <c r="C54" s="530"/>
      <c r="D54" s="522"/>
      <c r="E54" s="530"/>
      <c r="F54" s="522"/>
      <c r="G54" s="531" t="s">
        <v>399</v>
      </c>
      <c r="H54" s="522"/>
      <c r="I54" s="537"/>
      <c r="J54" s="537"/>
      <c r="K54" s="537"/>
      <c r="L54" s="533"/>
      <c r="M54" s="533"/>
      <c r="N54" s="549"/>
      <c r="O54" s="533"/>
      <c r="P54" s="533"/>
      <c r="Q54" s="534"/>
      <c r="R54" s="533"/>
      <c r="S54" s="533"/>
      <c r="T54" s="533"/>
      <c r="U54" s="533"/>
      <c r="V54" s="533"/>
      <c r="W54" s="533"/>
      <c r="X54" s="533"/>
      <c r="Y54" s="533"/>
      <c r="Z54" s="533"/>
      <c r="AA54" s="533"/>
      <c r="AB54" s="533"/>
    </row>
    <row r="55" spans="1:28" ht="7.5" customHeight="1" x14ac:dyDescent="0.3">
      <c r="A55" s="47"/>
      <c r="B55" s="532"/>
      <c r="C55" s="530"/>
      <c r="D55" s="522"/>
      <c r="E55" s="530"/>
      <c r="F55" s="522"/>
      <c r="G55" s="522"/>
      <c r="H55" s="522"/>
      <c r="I55" s="537"/>
      <c r="J55" s="537"/>
      <c r="K55" s="537"/>
      <c r="L55" s="533"/>
      <c r="M55" s="533"/>
      <c r="N55" s="533"/>
      <c r="O55" s="533"/>
      <c r="P55" s="533"/>
      <c r="Q55" s="534"/>
      <c r="R55" s="533"/>
      <c r="S55" s="533"/>
      <c r="T55" s="533"/>
      <c r="U55" s="533"/>
      <c r="V55" s="533"/>
      <c r="W55" s="533"/>
      <c r="X55" s="533"/>
      <c r="Y55" s="533"/>
      <c r="Z55" s="533"/>
      <c r="AA55" s="533"/>
      <c r="AB55" s="533"/>
    </row>
    <row r="56" spans="1:28" ht="19.5" x14ac:dyDescent="0.3">
      <c r="A56" s="47"/>
      <c r="B56" s="547"/>
      <c r="C56" s="550">
        <v>50</v>
      </c>
      <c r="D56" s="522"/>
      <c r="E56" s="550">
        <v>309.16000000000003</v>
      </c>
      <c r="F56" s="522"/>
      <c r="G56" s="536" t="s">
        <v>400</v>
      </c>
      <c r="H56" s="522"/>
      <c r="I56" s="537">
        <v>0</v>
      </c>
      <c r="J56" s="537">
        <v>0</v>
      </c>
      <c r="K56" s="537">
        <v>0</v>
      </c>
      <c r="L56" s="537">
        <v>0</v>
      </c>
      <c r="M56" s="537"/>
      <c r="N56" s="537">
        <v>0</v>
      </c>
      <c r="O56" s="537">
        <v>0</v>
      </c>
      <c r="P56" s="537">
        <v>0</v>
      </c>
      <c r="Q56" s="548">
        <v>0</v>
      </c>
      <c r="R56" s="537"/>
      <c r="S56" s="537"/>
      <c r="T56" s="537"/>
      <c r="U56" s="537"/>
      <c r="V56" s="537"/>
      <c r="W56" s="537"/>
      <c r="X56" s="537"/>
      <c r="Y56" s="537"/>
      <c r="Z56" s="537"/>
      <c r="AA56" s="537"/>
      <c r="AB56" s="537"/>
    </row>
    <row r="57" spans="1:28" ht="19.5" x14ac:dyDescent="0.3">
      <c r="A57" s="47"/>
      <c r="B57" s="532"/>
      <c r="C57" s="530">
        <v>45</v>
      </c>
      <c r="D57" s="522"/>
      <c r="E57" s="530" t="s">
        <v>97</v>
      </c>
      <c r="F57" s="522"/>
      <c r="G57" s="536" t="s">
        <v>401</v>
      </c>
      <c r="H57" s="522"/>
      <c r="I57" s="537">
        <v>1.124333507621492</v>
      </c>
      <c r="J57" s="537">
        <v>3.3457656736853023</v>
      </c>
      <c r="K57" s="537">
        <v>3.3643976810464591</v>
      </c>
      <c r="L57" s="537">
        <v>4.6891589623697421</v>
      </c>
      <c r="M57" s="533"/>
      <c r="N57" s="533">
        <v>2.5209642957170998E-3</v>
      </c>
      <c r="O57" s="533">
        <v>6.7930667932206389E-3</v>
      </c>
      <c r="P57" s="533">
        <v>6.8289437076752956E-3</v>
      </c>
      <c r="Q57" s="534">
        <v>7.814832040994233E-3</v>
      </c>
      <c r="R57" s="533"/>
      <c r="S57" s="533"/>
      <c r="T57" s="533"/>
      <c r="U57" s="533"/>
      <c r="V57" s="533"/>
      <c r="W57" s="533"/>
      <c r="X57" s="533"/>
      <c r="Y57" s="533"/>
      <c r="Z57" s="533"/>
      <c r="AA57" s="533"/>
      <c r="AB57" s="533"/>
    </row>
    <row r="58" spans="1:28" ht="19.5" x14ac:dyDescent="0.3">
      <c r="A58" s="47"/>
      <c r="B58" s="532"/>
      <c r="C58" s="530">
        <v>45.1</v>
      </c>
      <c r="D58" s="522"/>
      <c r="E58" s="530">
        <v>90.1</v>
      </c>
      <c r="F58" s="522"/>
      <c r="G58" s="535" t="s">
        <v>402</v>
      </c>
      <c r="H58" s="522"/>
      <c r="I58" s="537">
        <v>1.19805630859135</v>
      </c>
      <c r="J58" s="537">
        <v>3.6120012888209039</v>
      </c>
      <c r="K58" s="537">
        <v>3.8402632658625619</v>
      </c>
      <c r="L58" s="533">
        <v>5.7250727780416977</v>
      </c>
      <c r="M58" s="533"/>
      <c r="N58" s="533">
        <v>2.6862644915801922E-3</v>
      </c>
      <c r="O58" s="533">
        <v>7.3336175946634163E-3</v>
      </c>
      <c r="P58" s="533">
        <v>7.7948400134052352E-3</v>
      </c>
      <c r="Q58" s="534">
        <v>9.5412594330676736E-3</v>
      </c>
      <c r="R58" s="533"/>
      <c r="S58" s="533"/>
      <c r="T58" s="533"/>
      <c r="U58" s="533"/>
      <c r="V58" s="533"/>
      <c r="W58" s="533"/>
      <c r="X58" s="533"/>
      <c r="Y58" s="533"/>
      <c r="Z58" s="533"/>
      <c r="AA58" s="533"/>
      <c r="AB58" s="533"/>
    </row>
    <row r="59" spans="1:28" ht="19.5" x14ac:dyDescent="0.3">
      <c r="A59" s="47"/>
      <c r="B59" s="532"/>
      <c r="C59" s="530">
        <v>45.2</v>
      </c>
      <c r="D59" s="522"/>
      <c r="E59" s="530">
        <v>90.2</v>
      </c>
      <c r="F59" s="522"/>
      <c r="G59" s="535" t="s">
        <v>403</v>
      </c>
      <c r="H59" s="522"/>
      <c r="I59" s="537">
        <v>-7.3722800969858088E-2</v>
      </c>
      <c r="J59" s="537">
        <v>-0.26623561513560146</v>
      </c>
      <c r="K59" s="537">
        <v>-0.47586558481610275</v>
      </c>
      <c r="L59" s="533">
        <v>-1.0359138156719556</v>
      </c>
      <c r="M59" s="533"/>
      <c r="N59" s="533">
        <v>-1.6530019586309233E-4</v>
      </c>
      <c r="O59" s="533">
        <v>-5.4055080144277748E-4</v>
      </c>
      <c r="P59" s="533">
        <v>-9.6589630572993946E-4</v>
      </c>
      <c r="Q59" s="534">
        <v>-1.7264273920734401E-3</v>
      </c>
      <c r="R59" s="533"/>
      <c r="S59" s="533"/>
      <c r="T59" s="533"/>
      <c r="U59" s="533"/>
      <c r="V59" s="533"/>
      <c r="W59" s="533"/>
      <c r="X59" s="533"/>
      <c r="Y59" s="533"/>
      <c r="Z59" s="533"/>
      <c r="AA59" s="533"/>
      <c r="AB59" s="533"/>
    </row>
    <row r="60" spans="1:28" ht="22.5" x14ac:dyDescent="0.3">
      <c r="A60" s="47"/>
      <c r="B60" s="532"/>
      <c r="C60" s="530">
        <v>46</v>
      </c>
      <c r="D60" s="522"/>
      <c r="E60" s="530" t="s">
        <v>371</v>
      </c>
      <c r="F60" s="522"/>
      <c r="G60" s="536" t="s">
        <v>404</v>
      </c>
      <c r="H60" s="522"/>
      <c r="I60" s="537">
        <v>0</v>
      </c>
      <c r="J60" s="537">
        <v>0</v>
      </c>
      <c r="K60" s="537">
        <v>0</v>
      </c>
      <c r="L60" s="537">
        <v>0</v>
      </c>
      <c r="M60" s="533"/>
      <c r="N60" s="533">
        <v>0</v>
      </c>
      <c r="O60" s="533">
        <v>0</v>
      </c>
      <c r="P60" s="533">
        <v>0</v>
      </c>
      <c r="Q60" s="534">
        <v>0</v>
      </c>
      <c r="R60" s="533"/>
      <c r="S60" s="533"/>
      <c r="T60" s="533"/>
      <c r="U60" s="533"/>
      <c r="V60" s="533"/>
      <c r="W60" s="533"/>
      <c r="X60" s="533"/>
      <c r="Y60" s="533"/>
      <c r="Z60" s="533"/>
      <c r="AA60" s="533"/>
      <c r="AB60" s="533"/>
    </row>
    <row r="61" spans="1:28" ht="19.5" x14ac:dyDescent="0.3">
      <c r="A61" s="47"/>
      <c r="B61" s="532"/>
      <c r="C61" s="530">
        <v>55</v>
      </c>
      <c r="D61" s="522"/>
      <c r="E61" s="530" t="s">
        <v>0</v>
      </c>
      <c r="F61" s="522"/>
      <c r="G61" s="536" t="s">
        <v>405</v>
      </c>
      <c r="H61" s="522"/>
      <c r="I61" s="537">
        <v>9.1949268304660183</v>
      </c>
      <c r="J61" s="537">
        <v>7.4030137904079147</v>
      </c>
      <c r="K61" s="537">
        <v>5.6783712735232923</v>
      </c>
      <c r="L61" s="537">
        <v>4.3576101537048046</v>
      </c>
      <c r="M61" s="533"/>
      <c r="N61" s="551">
        <v>2.0616731676327157E-2</v>
      </c>
      <c r="O61" s="552">
        <v>1.503069014811842E-2</v>
      </c>
      <c r="P61" s="552">
        <v>1.1525771164516377E-2</v>
      </c>
      <c r="Q61" s="553">
        <v>7.2622813013198386E-3</v>
      </c>
      <c r="R61" s="533"/>
      <c r="S61" s="533"/>
      <c r="T61" s="533"/>
      <c r="U61" s="533"/>
      <c r="V61" s="533"/>
      <c r="W61" s="533"/>
      <c r="X61" s="533"/>
      <c r="Y61" s="533"/>
      <c r="Z61" s="533"/>
      <c r="AA61" s="533"/>
      <c r="AB61" s="533"/>
    </row>
    <row r="62" spans="1:28" ht="19.5" x14ac:dyDescent="0.3">
      <c r="A62" s="47"/>
      <c r="B62" s="532"/>
      <c r="C62" s="530"/>
      <c r="D62" s="522"/>
      <c r="E62" s="530"/>
      <c r="F62" s="522"/>
      <c r="G62" s="535" t="s">
        <v>406</v>
      </c>
      <c r="H62" s="522"/>
      <c r="I62" s="537">
        <v>2.2242262731003262</v>
      </c>
      <c r="J62" s="537">
        <v>2.4071462661581204</v>
      </c>
      <c r="K62" s="537">
        <v>1.3164249914144621</v>
      </c>
      <c r="L62" s="533">
        <v>2.1752801338472167</v>
      </c>
      <c r="M62" s="533"/>
      <c r="N62" s="552">
        <v>4.9871279136239196E-3</v>
      </c>
      <c r="O62" s="552">
        <v>4.8873432756133331E-3</v>
      </c>
      <c r="P62" s="552">
        <v>2.6720361306842061E-3</v>
      </c>
      <c r="Q62" s="553">
        <v>3.6252660710688529E-3</v>
      </c>
      <c r="R62" s="533"/>
      <c r="S62" s="533"/>
      <c r="T62" s="533"/>
      <c r="U62" s="533"/>
      <c r="V62" s="533"/>
      <c r="W62" s="533"/>
      <c r="X62" s="533"/>
      <c r="Y62" s="533"/>
      <c r="Z62" s="533"/>
      <c r="AA62" s="533"/>
      <c r="AB62" s="533"/>
    </row>
    <row r="63" spans="1:28" ht="19.5" x14ac:dyDescent="0.3">
      <c r="A63" s="47"/>
      <c r="B63" s="532"/>
      <c r="C63" s="530"/>
      <c r="D63" s="522"/>
      <c r="E63" s="530"/>
      <c r="F63" s="522"/>
      <c r="G63" s="535" t="s">
        <v>407</v>
      </c>
      <c r="H63" s="522"/>
      <c r="I63" s="537">
        <v>6.9707005573656922</v>
      </c>
      <c r="J63" s="537">
        <v>4.9958675242497943</v>
      </c>
      <c r="K63" s="537">
        <v>4.3619462821088302</v>
      </c>
      <c r="L63" s="533">
        <v>2.1823300198575879</v>
      </c>
      <c r="M63" s="533"/>
      <c r="N63" s="552">
        <v>1.5629603762703236E-2</v>
      </c>
      <c r="O63" s="552">
        <v>1.0143346872505085E-2</v>
      </c>
      <c r="P63" s="552">
        <v>8.8537350338321712E-3</v>
      </c>
      <c r="Q63" s="553">
        <v>3.6370152302509858E-3</v>
      </c>
      <c r="R63" s="533"/>
      <c r="S63" s="533"/>
      <c r="T63" s="533"/>
      <c r="U63" s="533"/>
      <c r="V63" s="533"/>
      <c r="W63" s="533"/>
      <c r="X63" s="533"/>
      <c r="Y63" s="533"/>
      <c r="Z63" s="533"/>
      <c r="AA63" s="533"/>
      <c r="AB63" s="533"/>
    </row>
    <row r="64" spans="1:28" ht="7.5" customHeight="1" x14ac:dyDescent="0.3">
      <c r="A64" s="47"/>
      <c r="B64" s="532"/>
      <c r="C64" s="530"/>
      <c r="D64" s="522"/>
      <c r="E64" s="530"/>
      <c r="F64" s="522"/>
      <c r="G64" s="522"/>
      <c r="H64" s="522"/>
      <c r="I64" s="533"/>
      <c r="J64" s="533"/>
      <c r="K64" s="533"/>
      <c r="L64" s="533"/>
      <c r="M64" s="533"/>
      <c r="N64" s="533"/>
      <c r="O64" s="533"/>
      <c r="P64" s="533"/>
      <c r="Q64" s="534"/>
      <c r="R64" s="533"/>
      <c r="S64" s="533"/>
      <c r="T64" s="533"/>
      <c r="U64" s="533"/>
      <c r="V64" s="533"/>
      <c r="W64" s="533"/>
      <c r="X64" s="533"/>
      <c r="Y64" s="533"/>
      <c r="Z64" s="533"/>
      <c r="AA64" s="533"/>
      <c r="AB64" s="533"/>
    </row>
    <row r="65" spans="1:29" ht="19.5" x14ac:dyDescent="0.3">
      <c r="A65" s="47"/>
      <c r="B65" s="532"/>
      <c r="C65" s="530"/>
      <c r="D65" s="522"/>
      <c r="E65" s="530"/>
      <c r="F65" s="522"/>
      <c r="G65" s="538" t="s">
        <v>408</v>
      </c>
      <c r="H65" s="522"/>
      <c r="I65" s="533">
        <v>10.31926033808751</v>
      </c>
      <c r="J65" s="533">
        <v>10.748779464093218</v>
      </c>
      <c r="K65" s="533">
        <v>9.0427689545697518</v>
      </c>
      <c r="L65" s="533">
        <v>9.0467691160745467</v>
      </c>
      <c r="M65" s="533"/>
      <c r="N65" s="533">
        <v>2.3137695972044254E-2</v>
      </c>
      <c r="O65" s="533">
        <v>2.1823756941339062E-2</v>
      </c>
      <c r="P65" s="533">
        <v>1.8354714872191671E-2</v>
      </c>
      <c r="Q65" s="534">
        <v>1.5077113342314071E-2</v>
      </c>
      <c r="R65" s="533"/>
      <c r="S65" s="533"/>
      <c r="T65" s="533"/>
      <c r="U65" s="533"/>
      <c r="V65" s="533"/>
      <c r="W65" s="533"/>
      <c r="X65" s="533"/>
      <c r="Y65" s="533"/>
      <c r="Z65" s="533"/>
      <c r="AA65" s="533"/>
      <c r="AB65" s="533"/>
    </row>
    <row r="66" spans="1:29" ht="7.5" customHeight="1" x14ac:dyDescent="0.3">
      <c r="A66" s="47"/>
      <c r="B66" s="532"/>
      <c r="C66" s="530"/>
      <c r="D66" s="522"/>
      <c r="E66" s="530"/>
      <c r="F66" s="522"/>
      <c r="G66" s="522"/>
      <c r="H66" s="522"/>
      <c r="I66" s="533"/>
      <c r="J66" s="533"/>
      <c r="K66" s="533"/>
      <c r="L66" s="533"/>
      <c r="M66" s="533"/>
      <c r="N66" s="533"/>
      <c r="O66" s="533"/>
      <c r="P66" s="533"/>
      <c r="Q66" s="534"/>
      <c r="R66" s="533"/>
      <c r="S66" s="533"/>
      <c r="T66" s="533"/>
      <c r="U66" s="533"/>
      <c r="V66" s="533"/>
      <c r="W66" s="533"/>
      <c r="X66" s="533"/>
      <c r="Y66" s="533"/>
      <c r="Z66" s="533"/>
      <c r="AA66" s="533"/>
      <c r="AB66" s="533"/>
    </row>
    <row r="67" spans="1:29" ht="19.5" x14ac:dyDescent="0.3">
      <c r="A67" s="47"/>
      <c r="B67" s="554"/>
      <c r="C67" s="536"/>
      <c r="D67" s="522"/>
      <c r="E67" s="536"/>
      <c r="F67" s="522"/>
      <c r="G67" s="555" t="s">
        <v>409</v>
      </c>
      <c r="H67" s="522"/>
      <c r="I67" s="556">
        <v>392.80689392630347</v>
      </c>
      <c r="J67" s="556">
        <v>279.53593349326934</v>
      </c>
      <c r="K67" s="556">
        <v>270.96643524864658</v>
      </c>
      <c r="L67" s="556">
        <v>294.44841566728098</v>
      </c>
      <c r="M67" s="556"/>
      <c r="N67" s="556">
        <v>0.88074592457411183</v>
      </c>
      <c r="O67" s="556">
        <v>0.56755506886214446</v>
      </c>
      <c r="P67" s="556">
        <v>0.54999875413268606</v>
      </c>
      <c r="Q67" s="557">
        <v>0.49072017639891985</v>
      </c>
      <c r="R67" s="556"/>
      <c r="S67" s="556"/>
      <c r="T67" s="556"/>
      <c r="U67" s="556"/>
      <c r="V67" s="556"/>
      <c r="W67" s="556"/>
      <c r="X67" s="556"/>
      <c r="Y67" s="556"/>
      <c r="Z67" s="556"/>
      <c r="AA67" s="556"/>
      <c r="AB67" s="556"/>
    </row>
    <row r="68" spans="1:29" ht="20.25" thickBot="1" x14ac:dyDescent="0.35">
      <c r="A68" s="47"/>
      <c r="B68" s="558"/>
      <c r="C68" s="559"/>
      <c r="D68" s="560"/>
      <c r="E68" s="559"/>
      <c r="F68" s="560"/>
      <c r="G68" s="560"/>
      <c r="H68" s="560"/>
      <c r="I68" s="561"/>
      <c r="J68" s="561"/>
      <c r="K68" s="561"/>
      <c r="L68" s="561"/>
      <c r="M68" s="559"/>
      <c r="N68" s="562"/>
      <c r="O68" s="562"/>
      <c r="P68" s="562"/>
      <c r="Q68" s="563"/>
      <c r="R68" s="564"/>
      <c r="S68" s="533"/>
      <c r="T68" s="533"/>
      <c r="U68" s="533"/>
      <c r="V68" s="533"/>
      <c r="W68" s="533"/>
      <c r="X68" s="533"/>
      <c r="Y68" s="571"/>
      <c r="AB68" s="564"/>
    </row>
    <row r="69" spans="1:29" ht="20.25" x14ac:dyDescent="0.35">
      <c r="A69" s="47"/>
      <c r="B69" s="567"/>
      <c r="C69" s="655" t="s">
        <v>45</v>
      </c>
      <c r="D69" s="655"/>
      <c r="E69" s="567"/>
      <c r="F69" s="568"/>
      <c r="G69" s="568"/>
      <c r="H69" s="568"/>
      <c r="I69" s="569"/>
      <c r="J69" s="569"/>
      <c r="K69" s="569"/>
      <c r="L69" s="569"/>
      <c r="M69" s="567"/>
      <c r="N69" s="570"/>
      <c r="O69" s="570"/>
      <c r="P69" s="570"/>
      <c r="Q69" s="570"/>
      <c r="R69" s="567"/>
      <c r="S69" s="570"/>
      <c r="T69" s="570"/>
      <c r="U69" s="570"/>
      <c r="V69" s="570"/>
      <c r="W69" s="567"/>
      <c r="X69" s="570"/>
      <c r="Y69" s="571"/>
      <c r="AB69" s="567"/>
    </row>
    <row r="70" spans="1:29" s="47" customFormat="1" ht="21" thickBot="1" x14ac:dyDescent="0.4">
      <c r="B70" s="567"/>
      <c r="C70" s="656"/>
      <c r="D70" s="656"/>
      <c r="E70" s="567"/>
      <c r="F70" s="568"/>
      <c r="G70" s="568"/>
      <c r="H70" s="568"/>
      <c r="I70" s="569"/>
      <c r="J70" s="569"/>
      <c r="K70" s="569"/>
      <c r="L70" s="569"/>
      <c r="M70" s="567"/>
      <c r="N70" s="570"/>
      <c r="O70" s="570"/>
      <c r="P70" s="570"/>
      <c r="Q70" s="570"/>
      <c r="R70" s="567"/>
      <c r="S70" s="570"/>
      <c r="T70" s="570"/>
      <c r="U70" s="570"/>
      <c r="V70" s="570"/>
      <c r="W70" s="567"/>
      <c r="X70" s="570"/>
      <c r="Y70" s="571"/>
      <c r="AB70" s="567"/>
    </row>
    <row r="71" spans="1:29" s="47" customFormat="1" ht="6.6" customHeight="1" x14ac:dyDescent="0.3">
      <c r="B71" s="517"/>
      <c r="C71" s="518"/>
      <c r="D71" s="519"/>
      <c r="E71" s="518"/>
      <c r="F71" s="519"/>
      <c r="G71" s="519"/>
      <c r="H71" s="519"/>
      <c r="I71" s="519"/>
      <c r="J71" s="519"/>
      <c r="K71" s="519"/>
      <c r="L71" s="519"/>
      <c r="M71" s="519"/>
      <c r="N71" s="519"/>
      <c r="O71" s="519"/>
      <c r="P71" s="519"/>
      <c r="Q71" s="520"/>
      <c r="R71" s="522"/>
      <c r="S71" s="522"/>
      <c r="T71" s="522"/>
      <c r="U71" s="522"/>
      <c r="V71" s="522"/>
      <c r="W71" s="522"/>
      <c r="X71" s="522"/>
      <c r="Y71" s="565"/>
      <c r="AB71" s="522"/>
    </row>
    <row r="72" spans="1:29" s="47" customFormat="1" ht="52.15" customHeight="1" x14ac:dyDescent="0.3">
      <c r="B72" s="521"/>
      <c r="C72" s="660" t="s">
        <v>372</v>
      </c>
      <c r="D72" s="522"/>
      <c r="E72" s="662" t="s">
        <v>373</v>
      </c>
      <c r="F72" s="522"/>
      <c r="G72" s="664" t="s">
        <v>374</v>
      </c>
      <c r="H72" s="522"/>
      <c r="I72" s="657" t="s">
        <v>410</v>
      </c>
      <c r="J72" s="657"/>
      <c r="K72" s="657"/>
      <c r="L72" s="657"/>
      <c r="M72" s="522"/>
      <c r="N72" s="657" t="s">
        <v>411</v>
      </c>
      <c r="O72" s="657"/>
      <c r="P72" s="657"/>
      <c r="Q72" s="666"/>
      <c r="R72" s="522"/>
      <c r="S72" s="657"/>
      <c r="T72" s="657"/>
      <c r="U72" s="657"/>
      <c r="V72" s="657"/>
      <c r="W72" s="522"/>
      <c r="X72" s="657"/>
      <c r="Y72" s="657"/>
      <c r="Z72" s="657"/>
      <c r="AA72" s="657"/>
      <c r="AB72" s="522"/>
    </row>
    <row r="73" spans="1:29" s="47" customFormat="1" ht="19.5" x14ac:dyDescent="0.3">
      <c r="B73" s="521"/>
      <c r="C73" s="660"/>
      <c r="D73" s="522"/>
      <c r="E73" s="662"/>
      <c r="F73" s="522"/>
      <c r="G73" s="664"/>
      <c r="H73" s="522"/>
      <c r="I73" s="523"/>
      <c r="J73" s="523"/>
      <c r="K73" s="523"/>
      <c r="L73" s="523"/>
      <c r="M73" s="522"/>
      <c r="N73" s="523"/>
      <c r="O73" s="523"/>
      <c r="P73" s="523"/>
      <c r="Q73" s="524"/>
      <c r="R73" s="522"/>
      <c r="S73" s="522"/>
      <c r="T73" s="522"/>
      <c r="U73" s="522"/>
      <c r="V73" s="522"/>
      <c r="W73" s="522"/>
      <c r="X73" s="522"/>
      <c r="Y73" s="565"/>
      <c r="AB73" s="522"/>
    </row>
    <row r="74" spans="1:29" s="572" customFormat="1" ht="18.75" x14ac:dyDescent="0.25">
      <c r="B74" s="521"/>
      <c r="C74" s="660"/>
      <c r="D74" s="522"/>
      <c r="E74" s="662"/>
      <c r="F74" s="522"/>
      <c r="G74" s="664"/>
      <c r="H74" s="522"/>
      <c r="I74" s="522"/>
      <c r="J74" s="522"/>
      <c r="K74" s="522"/>
      <c r="L74" s="522"/>
      <c r="M74" s="522"/>
      <c r="N74" s="522"/>
      <c r="O74" s="522"/>
      <c r="P74" s="522"/>
      <c r="Q74" s="525"/>
      <c r="R74" s="522"/>
      <c r="S74" s="522"/>
      <c r="T74" s="522"/>
      <c r="U74" s="522"/>
      <c r="V74" s="522"/>
      <c r="W74" s="522"/>
      <c r="X74" s="522"/>
      <c r="Y74" s="522"/>
      <c r="Z74" s="522"/>
      <c r="AA74" s="522"/>
      <c r="AB74" s="522"/>
    </row>
    <row r="75" spans="1:29" s="572" customFormat="1" ht="18.75" x14ac:dyDescent="0.25">
      <c r="B75" s="526"/>
      <c r="C75" s="661"/>
      <c r="D75" s="522"/>
      <c r="E75" s="663"/>
      <c r="F75" s="522"/>
      <c r="G75" s="665"/>
      <c r="H75" s="522"/>
      <c r="I75" s="527">
        <v>2018</v>
      </c>
      <c r="J75" s="527">
        <v>2019</v>
      </c>
      <c r="K75" s="527">
        <v>2020</v>
      </c>
      <c r="L75" s="527">
        <v>2021</v>
      </c>
      <c r="M75" s="528"/>
      <c r="N75" s="527">
        <v>2018</v>
      </c>
      <c r="O75" s="527">
        <v>2019</v>
      </c>
      <c r="P75" s="527">
        <v>2020</v>
      </c>
      <c r="Q75" s="529">
        <v>2021</v>
      </c>
      <c r="R75" s="528"/>
      <c r="S75" s="574"/>
      <c r="T75" s="574"/>
      <c r="U75" s="574"/>
      <c r="V75" s="574"/>
      <c r="W75" s="528"/>
      <c r="X75" s="574"/>
      <c r="Y75" s="574"/>
      <c r="Z75" s="574"/>
      <c r="AA75" s="574"/>
      <c r="AB75" s="528"/>
    </row>
    <row r="76" spans="1:29" s="573" customFormat="1" ht="19.5" x14ac:dyDescent="0.3">
      <c r="A76" s="572"/>
      <c r="B76" s="521"/>
      <c r="C76" s="530"/>
      <c r="D76" s="522"/>
      <c r="E76" s="530"/>
      <c r="F76" s="522"/>
      <c r="G76" s="522"/>
      <c r="H76" s="522"/>
      <c r="I76" s="522"/>
      <c r="J76" s="522"/>
      <c r="K76" s="522"/>
      <c r="L76" s="522"/>
      <c r="M76" s="522"/>
      <c r="N76" s="522"/>
      <c r="O76" s="522"/>
      <c r="P76" s="522"/>
      <c r="Q76" s="525"/>
      <c r="R76" s="522"/>
      <c r="S76" s="522"/>
      <c r="T76" s="522"/>
      <c r="U76" s="522"/>
      <c r="V76" s="522"/>
      <c r="W76" s="522"/>
      <c r="X76" s="522"/>
      <c r="Y76" s="565"/>
      <c r="Z76" s="47"/>
      <c r="AA76" s="47"/>
      <c r="AB76" s="522"/>
      <c r="AC76" s="572"/>
    </row>
    <row r="77" spans="1:29" s="573" customFormat="1" ht="19.5" x14ac:dyDescent="0.3">
      <c r="A77" s="572"/>
      <c r="B77" s="521"/>
      <c r="C77" s="530"/>
      <c r="D77" s="522"/>
      <c r="E77" s="530"/>
      <c r="F77" s="522"/>
      <c r="G77" s="531" t="s">
        <v>375</v>
      </c>
      <c r="H77" s="522"/>
      <c r="I77" s="522"/>
      <c r="J77" s="522"/>
      <c r="K77" s="522"/>
      <c r="L77" s="522"/>
      <c r="M77" s="522"/>
      <c r="N77" s="522"/>
      <c r="O77" s="522"/>
      <c r="P77" s="522"/>
      <c r="Q77" s="525"/>
      <c r="R77" s="522"/>
      <c r="S77" s="522"/>
      <c r="T77" s="522"/>
      <c r="U77" s="522"/>
      <c r="V77" s="522"/>
      <c r="W77" s="522"/>
      <c r="X77" s="522"/>
      <c r="Y77" s="565"/>
      <c r="Z77" s="47"/>
      <c r="AA77" s="47"/>
      <c r="AB77" s="522"/>
      <c r="AC77" s="572"/>
    </row>
    <row r="78" spans="1:29" s="573" customFormat="1" ht="19.5" x14ac:dyDescent="0.3">
      <c r="A78" s="572"/>
      <c r="B78" s="521"/>
      <c r="C78" s="530"/>
      <c r="D78" s="522"/>
      <c r="E78" s="530"/>
      <c r="F78" s="522"/>
      <c r="G78" s="522"/>
      <c r="H78" s="522"/>
      <c r="I78" s="522"/>
      <c r="J78" s="522"/>
      <c r="K78" s="522"/>
      <c r="L78" s="522"/>
      <c r="M78" s="522"/>
      <c r="N78" s="522"/>
      <c r="O78" s="522"/>
      <c r="P78" s="522"/>
      <c r="Q78" s="525"/>
      <c r="R78" s="522"/>
      <c r="S78" s="522"/>
      <c r="T78" s="522"/>
      <c r="U78" s="522"/>
      <c r="V78" s="522"/>
      <c r="W78" s="522"/>
      <c r="X78" s="522"/>
      <c r="Y78" s="565"/>
      <c r="Z78" s="47"/>
      <c r="AA78" s="47"/>
      <c r="AB78" s="522"/>
      <c r="AC78" s="572"/>
    </row>
    <row r="79" spans="1:29" s="573" customFormat="1" ht="18.75" x14ac:dyDescent="0.25">
      <c r="A79" s="572"/>
      <c r="B79" s="532"/>
      <c r="C79" s="530" t="s">
        <v>94</v>
      </c>
      <c r="D79" s="522"/>
      <c r="E79" s="530" t="s">
        <v>95</v>
      </c>
      <c r="F79" s="522"/>
      <c r="G79" s="530" t="s">
        <v>376</v>
      </c>
      <c r="H79" s="522"/>
      <c r="I79" s="533">
        <v>7.0000000298023224E-2</v>
      </c>
      <c r="J79" s="533">
        <v>5.7000000029802322E-2</v>
      </c>
      <c r="K79" s="533">
        <v>5.4000001400709152E-2</v>
      </c>
      <c r="L79" s="533">
        <v>5.4000001400709152E-2</v>
      </c>
      <c r="M79" s="533"/>
      <c r="N79" s="533">
        <v>0.17599999904632568</v>
      </c>
      <c r="O79" s="533">
        <v>0.14200000464916229</v>
      </c>
      <c r="P79" s="533">
        <v>0.12600000202655792</v>
      </c>
      <c r="Q79" s="534">
        <v>0.12800000607967377</v>
      </c>
      <c r="R79" s="533"/>
      <c r="S79" s="533"/>
      <c r="T79" s="533"/>
      <c r="U79" s="533"/>
      <c r="V79" s="533"/>
      <c r="W79" s="533"/>
      <c r="X79" s="533"/>
      <c r="Y79" s="533"/>
      <c r="Z79" s="533"/>
      <c r="AA79" s="533"/>
      <c r="AB79" s="533"/>
      <c r="AC79" s="572"/>
    </row>
    <row r="80" spans="1:29" s="573" customFormat="1" ht="18.75" x14ac:dyDescent="0.25">
      <c r="A80" s="572"/>
      <c r="B80" s="532"/>
      <c r="C80" s="530" t="s">
        <v>94</v>
      </c>
      <c r="D80" s="522"/>
      <c r="E80" s="530" t="s">
        <v>95</v>
      </c>
      <c r="F80" s="522"/>
      <c r="G80" s="535" t="s">
        <v>377</v>
      </c>
      <c r="H80" s="522"/>
      <c r="I80" s="533">
        <v>2.3000000044703484E-2</v>
      </c>
      <c r="J80" s="533">
        <v>1.4999999664723873E-2</v>
      </c>
      <c r="K80" s="533">
        <v>1.2000000104308128E-2</v>
      </c>
      <c r="L80" s="533">
        <v>1.2000000104308128E-2</v>
      </c>
      <c r="M80" s="533"/>
      <c r="N80" s="533">
        <v>5.6000001728534698E-2</v>
      </c>
      <c r="O80" s="533">
        <v>3.7999998778104782E-2</v>
      </c>
      <c r="P80" s="533">
        <v>2.8000000864267349E-2</v>
      </c>
      <c r="Q80" s="534">
        <v>2.8999999165534973E-2</v>
      </c>
      <c r="R80" s="533"/>
      <c r="S80" s="533"/>
      <c r="T80" s="533"/>
      <c r="U80" s="533"/>
      <c r="V80" s="533"/>
      <c r="W80" s="533"/>
      <c r="X80" s="533"/>
      <c r="Y80" s="533"/>
      <c r="Z80" s="533"/>
      <c r="AA80" s="533"/>
      <c r="AB80" s="533"/>
      <c r="AC80" s="572"/>
    </row>
    <row r="81" spans="1:29" s="573" customFormat="1" ht="18.75" x14ac:dyDescent="0.25">
      <c r="A81" s="572"/>
      <c r="B81" s="532"/>
      <c r="C81" s="530" t="s">
        <v>94</v>
      </c>
      <c r="D81" s="522"/>
      <c r="E81" s="530" t="s">
        <v>95</v>
      </c>
      <c r="F81" s="522"/>
      <c r="G81" s="535" t="s">
        <v>378</v>
      </c>
      <c r="H81" s="522"/>
      <c r="I81" s="533">
        <v>4.8000000417232513E-2</v>
      </c>
      <c r="J81" s="533">
        <v>4.1999999433755875E-2</v>
      </c>
      <c r="K81" s="533">
        <v>4.1999999433755875E-2</v>
      </c>
      <c r="L81" s="533">
        <v>4.1000001132488251E-2</v>
      </c>
      <c r="M81" s="533"/>
      <c r="N81" s="533">
        <v>0.11999999731779099</v>
      </c>
      <c r="O81" s="533">
        <v>0.10400000214576721</v>
      </c>
      <c r="P81" s="533">
        <v>9.7999997437000275E-2</v>
      </c>
      <c r="Q81" s="534">
        <v>9.8999999463558197E-2</v>
      </c>
      <c r="R81" s="533"/>
      <c r="S81" s="533"/>
      <c r="T81" s="533"/>
      <c r="U81" s="533"/>
      <c r="V81" s="533"/>
      <c r="W81" s="533"/>
      <c r="X81" s="533"/>
      <c r="Y81" s="533"/>
      <c r="Z81" s="533"/>
      <c r="AA81" s="533"/>
      <c r="AB81" s="533"/>
      <c r="AC81" s="572"/>
    </row>
    <row r="82" spans="1:29" s="573" customFormat="1" ht="18.75" x14ac:dyDescent="0.25">
      <c r="A82" s="572"/>
      <c r="B82" s="532"/>
      <c r="C82" s="530" t="s">
        <v>365</v>
      </c>
      <c r="D82" s="522"/>
      <c r="E82" s="530" t="s">
        <v>366</v>
      </c>
      <c r="F82" s="522"/>
      <c r="G82" s="536" t="s">
        <v>379</v>
      </c>
      <c r="H82" s="522"/>
      <c r="I82" s="533">
        <v>1.0299999713897705</v>
      </c>
      <c r="J82" s="533">
        <v>0.92599999904632568</v>
      </c>
      <c r="K82" s="533">
        <v>0.85799998044967651</v>
      </c>
      <c r="L82" s="533">
        <v>1.4049999713897705</v>
      </c>
      <c r="M82" s="533"/>
      <c r="N82" s="533">
        <v>2.5810000896453857</v>
      </c>
      <c r="O82" s="533">
        <v>2.2999999523162842</v>
      </c>
      <c r="P82" s="533">
        <v>2.0060000419616699</v>
      </c>
      <c r="Q82" s="534">
        <v>3.3580000400543213</v>
      </c>
      <c r="R82" s="533"/>
      <c r="S82" s="533"/>
      <c r="T82" s="533"/>
      <c r="U82" s="533"/>
      <c r="V82" s="533"/>
      <c r="W82" s="533"/>
      <c r="X82" s="533"/>
      <c r="Y82" s="533"/>
      <c r="Z82" s="533"/>
      <c r="AA82" s="533"/>
      <c r="AB82" s="533"/>
      <c r="AC82" s="572"/>
    </row>
    <row r="83" spans="1:29" s="573" customFormat="1" ht="18.75" x14ac:dyDescent="0.25">
      <c r="A83" s="572"/>
      <c r="B83" s="532"/>
      <c r="C83" s="530" t="s">
        <v>367</v>
      </c>
      <c r="D83" s="522"/>
      <c r="E83" s="530">
        <v>82.2</v>
      </c>
      <c r="F83" s="522"/>
      <c r="G83" s="536" t="s">
        <v>380</v>
      </c>
      <c r="H83" s="522"/>
      <c r="I83" s="533">
        <v>3.5000000149011612E-2</v>
      </c>
      <c r="J83" s="533">
        <v>2.199999988079071E-2</v>
      </c>
      <c r="K83" s="533">
        <v>1.8999999389052391E-2</v>
      </c>
      <c r="L83" s="533">
        <v>1.3000000268220901E-2</v>
      </c>
      <c r="M83" s="533"/>
      <c r="N83" s="533">
        <v>8.9000001549720764E-2</v>
      </c>
      <c r="O83" s="533">
        <v>5.6000001728534698E-2</v>
      </c>
      <c r="P83" s="533">
        <v>4.5000001788139343E-2</v>
      </c>
      <c r="Q83" s="534">
        <v>3.0999999493360519E-2</v>
      </c>
      <c r="R83" s="533"/>
      <c r="S83" s="533"/>
      <c r="T83" s="533"/>
      <c r="U83" s="533"/>
      <c r="V83" s="533"/>
      <c r="W83" s="533"/>
      <c r="X83" s="533"/>
      <c r="Y83" s="533"/>
      <c r="Z83" s="533"/>
      <c r="AA83" s="533"/>
      <c r="AB83" s="533"/>
      <c r="AC83" s="572"/>
    </row>
    <row r="84" spans="1:29" s="573" customFormat="1" ht="18.75" x14ac:dyDescent="0.25">
      <c r="A84" s="572"/>
      <c r="B84" s="532"/>
      <c r="C84" s="530">
        <v>21</v>
      </c>
      <c r="D84" s="522"/>
      <c r="E84" s="530" t="s">
        <v>158</v>
      </c>
      <c r="F84" s="522"/>
      <c r="G84" s="536" t="s">
        <v>381</v>
      </c>
      <c r="H84" s="522"/>
      <c r="I84" s="537">
        <v>3.0000000260770321E-3</v>
      </c>
      <c r="J84" s="537">
        <v>1.0000000474974513E-3</v>
      </c>
      <c r="K84" s="537">
        <v>1.0000000474974513E-3</v>
      </c>
      <c r="L84" s="537">
        <v>0</v>
      </c>
      <c r="M84" s="533"/>
      <c r="N84" s="533">
        <v>7.0000002160668373E-3</v>
      </c>
      <c r="O84" s="533">
        <v>3.0000000260770321E-3</v>
      </c>
      <c r="P84" s="533">
        <v>1.0000000474974513E-3</v>
      </c>
      <c r="Q84" s="534">
        <v>1.0000000474974513E-3</v>
      </c>
      <c r="R84" s="533"/>
      <c r="S84" s="533"/>
      <c r="T84" s="533"/>
      <c r="U84" s="533"/>
      <c r="V84" s="533"/>
      <c r="W84" s="533"/>
      <c r="X84" s="533"/>
      <c r="Y84" s="533"/>
      <c r="Z84" s="533"/>
      <c r="AA84" s="533"/>
      <c r="AB84" s="533"/>
      <c r="AC84" s="572"/>
    </row>
    <row r="85" spans="1:29" s="573" customFormat="1" ht="18.75" x14ac:dyDescent="0.25">
      <c r="A85" s="572"/>
      <c r="B85" s="532"/>
      <c r="C85" s="530">
        <v>19</v>
      </c>
      <c r="D85" s="522"/>
      <c r="E85" s="530">
        <v>86</v>
      </c>
      <c r="F85" s="522"/>
      <c r="G85" s="536" t="s">
        <v>382</v>
      </c>
      <c r="H85" s="522"/>
      <c r="I85" s="537">
        <v>0.51899999380111694</v>
      </c>
      <c r="J85" s="537">
        <v>0.17000000178813934</v>
      </c>
      <c r="K85" s="537">
        <v>0.16899999976158142</v>
      </c>
      <c r="L85" s="537">
        <v>0.164000004529953</v>
      </c>
      <c r="M85" s="533"/>
      <c r="N85" s="533">
        <v>1.2999999523162842</v>
      </c>
      <c r="O85" s="533">
        <v>0.42199999094009399</v>
      </c>
      <c r="P85" s="533">
        <v>0.39399999380111694</v>
      </c>
      <c r="Q85" s="534">
        <v>0.3919999897480011</v>
      </c>
      <c r="R85" s="533"/>
      <c r="S85" s="533"/>
      <c r="T85" s="533"/>
      <c r="U85" s="533"/>
      <c r="V85" s="533"/>
      <c r="W85" s="533"/>
      <c r="X85" s="533"/>
      <c r="Y85" s="533"/>
      <c r="Z85" s="533"/>
      <c r="AA85" s="533"/>
      <c r="AB85" s="533"/>
      <c r="AC85" s="572"/>
    </row>
    <row r="86" spans="1:29" s="573" customFormat="1" ht="18.75" x14ac:dyDescent="0.25">
      <c r="A86" s="572"/>
      <c r="B86" s="532"/>
      <c r="C86" s="530">
        <v>5</v>
      </c>
      <c r="D86" s="522"/>
      <c r="E86" s="530" t="s">
        <v>9</v>
      </c>
      <c r="F86" s="522"/>
      <c r="G86" s="536" t="s">
        <v>383</v>
      </c>
      <c r="H86" s="522"/>
      <c r="I86" s="537">
        <v>0.23051527172362182</v>
      </c>
      <c r="J86" s="537">
        <v>0.24740039839564679</v>
      </c>
      <c r="K86" s="537">
        <v>0.33295740669676666</v>
      </c>
      <c r="L86" s="537">
        <v>0.30237591800598357</v>
      </c>
      <c r="M86" s="533"/>
      <c r="N86" s="533">
        <v>0.57779364029393898</v>
      </c>
      <c r="O86" s="533">
        <v>0.61454688934912627</v>
      </c>
      <c r="P86" s="533">
        <v>0.77819829376104044</v>
      </c>
      <c r="Q86" s="534">
        <v>0.7226436713033404</v>
      </c>
      <c r="R86" s="533"/>
      <c r="S86" s="533"/>
      <c r="T86" s="533"/>
      <c r="U86" s="533"/>
      <c r="V86" s="533"/>
      <c r="W86" s="533"/>
      <c r="X86" s="533"/>
      <c r="Y86" s="533"/>
      <c r="Z86" s="533"/>
      <c r="AA86" s="533"/>
      <c r="AB86" s="533"/>
      <c r="AC86" s="572"/>
    </row>
    <row r="87" spans="1:29" s="573" customFormat="1" ht="18.75" x14ac:dyDescent="0.25">
      <c r="A87" s="572"/>
      <c r="B87" s="532"/>
      <c r="C87" s="530">
        <v>4</v>
      </c>
      <c r="D87" s="522"/>
      <c r="E87" s="530" t="s">
        <v>120</v>
      </c>
      <c r="F87" s="522"/>
      <c r="G87" s="536" t="s">
        <v>384</v>
      </c>
      <c r="H87" s="522"/>
      <c r="I87" s="533">
        <v>7.8000001609325409E-2</v>
      </c>
      <c r="J87" s="533">
        <v>5.2000001072883606E-2</v>
      </c>
      <c r="K87" s="533">
        <v>7.0000000298023224E-2</v>
      </c>
      <c r="L87" s="533">
        <v>0.58099997043609619</v>
      </c>
      <c r="M87" s="533"/>
      <c r="N87" s="533">
        <v>0.19599999487400055</v>
      </c>
      <c r="O87" s="533">
        <v>0.12999999523162842</v>
      </c>
      <c r="P87" s="533">
        <v>0.164000004529953</v>
      </c>
      <c r="Q87" s="534">
        <v>1.3880000114440918</v>
      </c>
      <c r="R87" s="533"/>
      <c r="S87" s="533"/>
      <c r="T87" s="533"/>
      <c r="U87" s="533"/>
      <c r="V87" s="533"/>
      <c r="W87" s="533"/>
      <c r="X87" s="533"/>
      <c r="Y87" s="533"/>
      <c r="Z87" s="533"/>
      <c r="AA87" s="533"/>
      <c r="AB87" s="533"/>
      <c r="AC87" s="572"/>
    </row>
    <row r="88" spans="1:29" s="573" customFormat="1" ht="18.75" x14ac:dyDescent="0.25">
      <c r="A88" s="572"/>
      <c r="B88" s="532"/>
      <c r="C88" s="530"/>
      <c r="D88" s="522"/>
      <c r="E88" s="530"/>
      <c r="F88" s="522"/>
      <c r="G88" s="522"/>
      <c r="H88" s="522"/>
      <c r="I88" s="533"/>
      <c r="J88" s="533"/>
      <c r="K88" s="533"/>
      <c r="L88" s="533"/>
      <c r="M88" s="533"/>
      <c r="N88" s="533"/>
      <c r="O88" s="533"/>
      <c r="P88" s="533"/>
      <c r="Q88" s="534"/>
      <c r="R88" s="533"/>
      <c r="S88" s="533"/>
      <c r="T88" s="533"/>
      <c r="U88" s="533"/>
      <c r="V88" s="533"/>
      <c r="W88" s="533"/>
      <c r="X88" s="533"/>
      <c r="Y88" s="533"/>
      <c r="Z88" s="533"/>
      <c r="AA88" s="533"/>
      <c r="AB88" s="533"/>
      <c r="AC88" s="572"/>
    </row>
    <row r="89" spans="1:29" s="573" customFormat="1" ht="19.5" x14ac:dyDescent="0.3">
      <c r="A89" s="572"/>
      <c r="B89" s="532"/>
      <c r="C89" s="530"/>
      <c r="D89" s="522"/>
      <c r="E89" s="530"/>
      <c r="F89" s="522"/>
      <c r="G89" s="538" t="s">
        <v>385</v>
      </c>
      <c r="H89" s="522"/>
      <c r="I89" s="533">
        <v>1.8885152375515339</v>
      </c>
      <c r="J89" s="533">
        <v>1.4234003982568797</v>
      </c>
      <c r="K89" s="533">
        <v>1.4339573858826384</v>
      </c>
      <c r="L89" s="533">
        <v>1.9373758954307243</v>
      </c>
      <c r="M89" s="533"/>
      <c r="N89" s="533">
        <v>4.7307936830677217</v>
      </c>
      <c r="O89" s="533">
        <v>3.5375468352839881</v>
      </c>
      <c r="P89" s="533">
        <v>3.3501983296607318</v>
      </c>
      <c r="Q89" s="534">
        <v>4.6326436992756141</v>
      </c>
      <c r="R89" s="533"/>
      <c r="S89" s="533"/>
      <c r="T89" s="533"/>
      <c r="U89" s="533"/>
      <c r="V89" s="533"/>
      <c r="W89" s="533"/>
      <c r="X89" s="533"/>
      <c r="Y89" s="533"/>
      <c r="Z89" s="533"/>
      <c r="AA89" s="533"/>
      <c r="AB89" s="533"/>
      <c r="AC89" s="572"/>
    </row>
    <row r="90" spans="1:29" s="573" customFormat="1" ht="18.75" x14ac:dyDescent="0.25">
      <c r="A90" s="572"/>
      <c r="B90" s="532"/>
      <c r="C90" s="530"/>
      <c r="D90" s="522"/>
      <c r="E90" s="530"/>
      <c r="F90" s="522"/>
      <c r="G90" s="522"/>
      <c r="H90" s="522"/>
      <c r="I90" s="533"/>
      <c r="J90" s="533"/>
      <c r="K90" s="533"/>
      <c r="L90" s="533"/>
      <c r="M90" s="533"/>
      <c r="N90" s="533"/>
      <c r="O90" s="533"/>
      <c r="P90" s="533"/>
      <c r="Q90" s="534"/>
      <c r="R90" s="533"/>
      <c r="S90" s="533"/>
      <c r="T90" s="533"/>
      <c r="U90" s="533"/>
      <c r="V90" s="533"/>
      <c r="W90" s="533"/>
      <c r="X90" s="533"/>
      <c r="Y90" s="533"/>
      <c r="Z90" s="533"/>
      <c r="AA90" s="533"/>
      <c r="AB90" s="533"/>
      <c r="AC90" s="572"/>
    </row>
    <row r="91" spans="1:29" s="573" customFormat="1" ht="19.5" x14ac:dyDescent="0.3">
      <c r="A91" s="572"/>
      <c r="B91" s="532"/>
      <c r="C91" s="530"/>
      <c r="D91" s="522"/>
      <c r="E91" s="530"/>
      <c r="F91" s="522"/>
      <c r="G91" s="531" t="s">
        <v>386</v>
      </c>
      <c r="H91" s="522"/>
      <c r="I91" s="533"/>
      <c r="J91" s="533"/>
      <c r="K91" s="533"/>
      <c r="L91" s="533"/>
      <c r="M91" s="533"/>
      <c r="N91" s="533"/>
      <c r="O91" s="533"/>
      <c r="P91" s="533"/>
      <c r="Q91" s="534"/>
      <c r="R91" s="533"/>
      <c r="S91" s="533"/>
      <c r="T91" s="533"/>
      <c r="U91" s="533"/>
      <c r="V91" s="533"/>
      <c r="W91" s="533"/>
      <c r="X91" s="533"/>
      <c r="Y91" s="533"/>
      <c r="Z91" s="533"/>
      <c r="AA91" s="533"/>
      <c r="AB91" s="533"/>
      <c r="AC91" s="572"/>
    </row>
    <row r="92" spans="1:29" s="573" customFormat="1" ht="18.75" x14ac:dyDescent="0.25">
      <c r="A92" s="572"/>
      <c r="B92" s="532"/>
      <c r="C92" s="530"/>
      <c r="D92" s="522"/>
      <c r="E92" s="530"/>
      <c r="F92" s="522"/>
      <c r="G92" s="522"/>
      <c r="H92" s="522"/>
      <c r="I92" s="533"/>
      <c r="J92" s="533"/>
      <c r="K92" s="533"/>
      <c r="L92" s="533"/>
      <c r="M92" s="533"/>
      <c r="N92" s="533"/>
      <c r="O92" s="533"/>
      <c r="P92" s="533"/>
      <c r="Q92" s="534"/>
      <c r="R92" s="533"/>
      <c r="S92" s="533"/>
      <c r="T92" s="533"/>
      <c r="U92" s="533"/>
      <c r="V92" s="533"/>
      <c r="W92" s="533"/>
      <c r="X92" s="533"/>
      <c r="Y92" s="533"/>
      <c r="Z92" s="533"/>
      <c r="AA92" s="533"/>
      <c r="AB92" s="533"/>
      <c r="AC92" s="572"/>
    </row>
    <row r="93" spans="1:29" s="573" customFormat="1" ht="19.5" x14ac:dyDescent="0.3">
      <c r="A93" s="572"/>
      <c r="B93" s="532"/>
      <c r="C93" s="530" t="s">
        <v>368</v>
      </c>
      <c r="D93" s="522"/>
      <c r="E93" s="530">
        <v>99</v>
      </c>
      <c r="F93" s="522"/>
      <c r="G93" s="539" t="s">
        <v>387</v>
      </c>
      <c r="H93" s="522"/>
      <c r="I93" s="533">
        <v>0.31600001454353333</v>
      </c>
      <c r="J93" s="533">
        <v>0.23899999260902405</v>
      </c>
      <c r="K93" s="533">
        <v>0.32499998807907104</v>
      </c>
      <c r="L93" s="533">
        <v>0.37400001287460327</v>
      </c>
      <c r="M93" s="533"/>
      <c r="N93" s="533">
        <v>0.7929999828338623</v>
      </c>
      <c r="O93" s="533">
        <v>0.59399998188018799</v>
      </c>
      <c r="P93" s="533">
        <v>0.75999999046325684</v>
      </c>
      <c r="Q93" s="534">
        <v>0.89399999380111694</v>
      </c>
      <c r="R93" s="533"/>
      <c r="S93" s="533"/>
      <c r="T93" s="533"/>
      <c r="U93" s="533"/>
      <c r="V93" s="533"/>
      <c r="W93" s="533"/>
      <c r="X93" s="533"/>
      <c r="Y93" s="533"/>
      <c r="Z93" s="533"/>
      <c r="AA93" s="533"/>
      <c r="AB93" s="533"/>
      <c r="AC93" s="572"/>
    </row>
    <row r="94" spans="1:29" s="573" customFormat="1" ht="18.75" x14ac:dyDescent="0.25">
      <c r="A94" s="572"/>
      <c r="B94" s="532"/>
      <c r="C94" s="530"/>
      <c r="D94" s="522"/>
      <c r="E94" s="530" t="s">
        <v>96</v>
      </c>
      <c r="F94" s="522"/>
      <c r="G94" s="540" t="s">
        <v>388</v>
      </c>
      <c r="H94" s="522"/>
      <c r="I94" s="533">
        <v>0.24699999392032623</v>
      </c>
      <c r="J94" s="533">
        <v>0.18600000441074371</v>
      </c>
      <c r="K94" s="533">
        <v>0.25299999117851257</v>
      </c>
      <c r="L94" s="533">
        <v>0.29100000858306885</v>
      </c>
      <c r="M94" s="533"/>
      <c r="N94" s="533">
        <v>0.61799997091293335</v>
      </c>
      <c r="O94" s="533">
        <v>0.46299999952316284</v>
      </c>
      <c r="P94" s="533">
        <v>0.59200000762939453</v>
      </c>
      <c r="Q94" s="534">
        <v>0.69599997997283936</v>
      </c>
      <c r="R94" s="533"/>
      <c r="S94" s="533"/>
      <c r="T94" s="533"/>
      <c r="U94" s="533"/>
      <c r="V94" s="533"/>
      <c r="W94" s="533"/>
      <c r="X94" s="533"/>
      <c r="Y94" s="533"/>
      <c r="Z94" s="533"/>
      <c r="AA94" s="533"/>
      <c r="AB94" s="533"/>
      <c r="AC94" s="572"/>
    </row>
    <row r="95" spans="1:29" s="573" customFormat="1" ht="18.75" x14ac:dyDescent="0.25">
      <c r="A95" s="572"/>
      <c r="B95" s="532"/>
      <c r="C95" s="541">
        <v>15</v>
      </c>
      <c r="D95" s="542"/>
      <c r="E95" s="530" t="s">
        <v>145</v>
      </c>
      <c r="F95" s="522"/>
      <c r="G95" s="543" t="s">
        <v>389</v>
      </c>
      <c r="H95" s="522"/>
      <c r="I95" s="533">
        <v>6.0000000521540642E-3</v>
      </c>
      <c r="J95" s="533">
        <v>8.0000003799796104E-3</v>
      </c>
      <c r="K95" s="533">
        <v>9.9999997764825821E-3</v>
      </c>
      <c r="L95" s="533">
        <v>8.0000003799796104E-3</v>
      </c>
      <c r="M95" s="533"/>
      <c r="N95" s="533">
        <v>1.6000000759959221E-2</v>
      </c>
      <c r="O95" s="533">
        <v>1.8999999389052391E-2</v>
      </c>
      <c r="P95" s="533">
        <v>2.3000000044703484E-2</v>
      </c>
      <c r="Q95" s="534">
        <v>1.8999999389052391E-2</v>
      </c>
      <c r="R95" s="533"/>
      <c r="S95" s="533"/>
      <c r="T95" s="533"/>
      <c r="U95" s="533"/>
      <c r="V95" s="533"/>
      <c r="W95" s="533"/>
      <c r="X95" s="533"/>
      <c r="Y95" s="533"/>
      <c r="Z95" s="533"/>
      <c r="AA95" s="533"/>
      <c r="AB95" s="533"/>
      <c r="AC95" s="572"/>
    </row>
    <row r="96" spans="1:29" s="573" customFormat="1" ht="18.75" x14ac:dyDescent="0.25">
      <c r="A96" s="572"/>
      <c r="B96" s="532"/>
      <c r="C96" s="541">
        <v>8</v>
      </c>
      <c r="D96" s="542"/>
      <c r="E96" s="530" t="s">
        <v>128</v>
      </c>
      <c r="F96" s="522"/>
      <c r="G96" s="543" t="s">
        <v>390</v>
      </c>
      <c r="H96" s="522"/>
      <c r="I96" s="533">
        <v>9.9999997764825821E-3</v>
      </c>
      <c r="J96" s="533">
        <v>3.7000000476837158E-2</v>
      </c>
      <c r="K96" s="533">
        <v>5.000000074505806E-2</v>
      </c>
      <c r="L96" s="533">
        <v>5.6000001728534698E-2</v>
      </c>
      <c r="M96" s="533"/>
      <c r="N96" s="533">
        <v>2.500000037252903E-2</v>
      </c>
      <c r="O96" s="533">
        <v>9.0999998152256012E-2</v>
      </c>
      <c r="P96" s="533">
        <v>0.11699999868869781</v>
      </c>
      <c r="Q96" s="534">
        <v>0.13500000536441803</v>
      </c>
      <c r="R96" s="533"/>
      <c r="S96" s="533"/>
      <c r="T96" s="533"/>
      <c r="U96" s="533"/>
      <c r="V96" s="533"/>
      <c r="W96" s="533"/>
      <c r="X96" s="533"/>
      <c r="Y96" s="533"/>
      <c r="Z96" s="533"/>
      <c r="AA96" s="533"/>
      <c r="AB96" s="533"/>
      <c r="AC96" s="572"/>
    </row>
    <row r="97" spans="1:29" s="573" customFormat="1" ht="18.75" x14ac:dyDescent="0.25">
      <c r="A97" s="572"/>
      <c r="B97" s="532"/>
      <c r="C97" s="541">
        <v>7.3</v>
      </c>
      <c r="D97" s="542"/>
      <c r="E97" s="530" t="s">
        <v>126</v>
      </c>
      <c r="F97" s="522"/>
      <c r="G97" s="543" t="s">
        <v>391</v>
      </c>
      <c r="H97" s="522"/>
      <c r="I97" s="533">
        <v>2.0000000949949026E-3</v>
      </c>
      <c r="J97" s="533">
        <v>3.0000000260770321E-3</v>
      </c>
      <c r="K97" s="533">
        <v>3.0000000260770321E-3</v>
      </c>
      <c r="L97" s="533">
        <v>4.0000001899898052E-3</v>
      </c>
      <c r="M97" s="533"/>
      <c r="N97" s="533">
        <v>4.0000001899898052E-3</v>
      </c>
      <c r="O97" s="533">
        <v>7.0000002160668373E-3</v>
      </c>
      <c r="P97" s="533">
        <v>7.0000002160668373E-3</v>
      </c>
      <c r="Q97" s="534">
        <v>8.999999612569809E-3</v>
      </c>
      <c r="R97" s="533"/>
      <c r="S97" s="533"/>
      <c r="T97" s="533"/>
      <c r="U97" s="533"/>
      <c r="V97" s="533"/>
      <c r="W97" s="533"/>
      <c r="X97" s="533"/>
      <c r="Y97" s="533"/>
      <c r="Z97" s="533"/>
      <c r="AA97" s="533"/>
      <c r="AB97" s="533"/>
      <c r="AC97" s="572"/>
    </row>
    <row r="98" spans="1:29" s="573" customFormat="1" ht="18.75" x14ac:dyDescent="0.25">
      <c r="A98" s="572"/>
      <c r="B98" s="532"/>
      <c r="C98" s="541">
        <v>12</v>
      </c>
      <c r="D98" s="542"/>
      <c r="E98" s="530" t="s">
        <v>369</v>
      </c>
      <c r="F98" s="522"/>
      <c r="G98" s="543" t="s">
        <v>392</v>
      </c>
      <c r="H98" s="522"/>
      <c r="I98" s="533">
        <v>3.0000000260770321E-3</v>
      </c>
      <c r="J98" s="533">
        <v>4.0000001899898052E-3</v>
      </c>
      <c r="K98" s="533">
        <v>2.0000000949949026E-3</v>
      </c>
      <c r="L98" s="533">
        <v>4.0000001899898052E-3</v>
      </c>
      <c r="M98" s="533"/>
      <c r="N98" s="533">
        <v>8.0000003799796104E-3</v>
      </c>
      <c r="O98" s="533">
        <v>8.999999612569809E-3</v>
      </c>
      <c r="P98" s="533">
        <v>4.999999888241291E-3</v>
      </c>
      <c r="Q98" s="534">
        <v>8.999999612569809E-3</v>
      </c>
      <c r="R98" s="533"/>
      <c r="S98" s="533"/>
      <c r="T98" s="533"/>
      <c r="U98" s="533"/>
      <c r="V98" s="533"/>
      <c r="W98" s="533"/>
      <c r="X98" s="533"/>
      <c r="Y98" s="533"/>
      <c r="Z98" s="533"/>
      <c r="AA98" s="533"/>
      <c r="AB98" s="533"/>
      <c r="AC98" s="572"/>
    </row>
    <row r="99" spans="1:29" s="573" customFormat="1" ht="18.75" x14ac:dyDescent="0.25">
      <c r="A99" s="572"/>
      <c r="B99" s="532"/>
      <c r="C99" s="541">
        <v>9</v>
      </c>
      <c r="D99" s="542"/>
      <c r="E99" s="530" t="s">
        <v>130</v>
      </c>
      <c r="F99" s="522"/>
      <c r="G99" s="543" t="s">
        <v>393</v>
      </c>
      <c r="H99" s="522"/>
      <c r="I99" s="533">
        <v>0</v>
      </c>
      <c r="J99" s="533">
        <v>0</v>
      </c>
      <c r="K99" s="533">
        <v>0</v>
      </c>
      <c r="L99" s="533">
        <v>0</v>
      </c>
      <c r="M99" s="533"/>
      <c r="N99" s="533">
        <v>0</v>
      </c>
      <c r="O99" s="533">
        <v>0</v>
      </c>
      <c r="P99" s="533">
        <v>0</v>
      </c>
      <c r="Q99" s="534">
        <v>0</v>
      </c>
      <c r="R99" s="533"/>
      <c r="S99" s="533"/>
      <c r="T99" s="533"/>
      <c r="U99" s="533"/>
      <c r="V99" s="533"/>
      <c r="W99" s="533"/>
      <c r="X99" s="533"/>
      <c r="Y99" s="533"/>
      <c r="Z99" s="533"/>
      <c r="AA99" s="533"/>
      <c r="AB99" s="533"/>
      <c r="AC99" s="572"/>
    </row>
    <row r="100" spans="1:29" s="573" customFormat="1" ht="18.75" x14ac:dyDescent="0.25">
      <c r="A100" s="572"/>
      <c r="B100" s="532"/>
      <c r="C100" s="541"/>
      <c r="D100" s="542"/>
      <c r="E100" s="541" t="s">
        <v>96</v>
      </c>
      <c r="F100" s="522"/>
      <c r="G100" s="543" t="s">
        <v>394</v>
      </c>
      <c r="H100" s="522"/>
      <c r="I100" s="533">
        <v>0.22599999397061765</v>
      </c>
      <c r="J100" s="533">
        <v>0.13400000333786011</v>
      </c>
      <c r="K100" s="533">
        <v>0.1879999905359</v>
      </c>
      <c r="L100" s="533">
        <v>0.21900000609457493</v>
      </c>
      <c r="M100" s="533"/>
      <c r="N100" s="533">
        <v>0.56499996921047568</v>
      </c>
      <c r="O100" s="533">
        <v>0.33700000215321779</v>
      </c>
      <c r="P100" s="533">
        <v>0.4400000087916851</v>
      </c>
      <c r="Q100" s="534">
        <v>0.52399997599422932</v>
      </c>
      <c r="R100" s="533"/>
      <c r="S100" s="533"/>
      <c r="T100" s="533"/>
      <c r="U100" s="533"/>
      <c r="V100" s="533"/>
      <c r="W100" s="533"/>
      <c r="X100" s="533"/>
      <c r="Y100" s="533"/>
      <c r="Z100" s="533"/>
      <c r="AA100" s="533"/>
      <c r="AB100" s="533"/>
      <c r="AC100" s="572"/>
    </row>
    <row r="101" spans="1:29" s="573" customFormat="1" ht="18.75" x14ac:dyDescent="0.25">
      <c r="A101" s="572"/>
      <c r="B101" s="532"/>
      <c r="C101" s="541"/>
      <c r="D101" s="542"/>
      <c r="E101" s="541"/>
      <c r="F101" s="522"/>
      <c r="G101" s="540"/>
      <c r="H101" s="522"/>
      <c r="I101" s="533"/>
      <c r="J101" s="533"/>
      <c r="K101" s="533"/>
      <c r="L101" s="533"/>
      <c r="M101" s="533"/>
      <c r="N101" s="533"/>
      <c r="O101" s="533"/>
      <c r="P101" s="533"/>
      <c r="Q101" s="534"/>
      <c r="R101" s="533"/>
      <c r="S101" s="533"/>
      <c r="T101" s="533"/>
      <c r="U101" s="533"/>
      <c r="V101" s="533"/>
      <c r="W101" s="533"/>
      <c r="X101" s="533"/>
      <c r="Y101" s="533"/>
      <c r="Z101" s="533"/>
      <c r="AA101" s="533"/>
      <c r="AB101" s="533"/>
      <c r="AC101" s="572"/>
    </row>
    <row r="102" spans="1:29" s="573" customFormat="1" ht="18.75" x14ac:dyDescent="0.25">
      <c r="A102" s="572"/>
      <c r="B102" s="532"/>
      <c r="C102" s="541"/>
      <c r="D102" s="542"/>
      <c r="E102" s="541" t="s">
        <v>96</v>
      </c>
      <c r="F102" s="522"/>
      <c r="G102" s="540" t="s">
        <v>395</v>
      </c>
      <c r="H102" s="522"/>
      <c r="I102" s="533">
        <v>7.0000000298023224E-2</v>
      </c>
      <c r="J102" s="533">
        <v>5.299999937415123E-2</v>
      </c>
      <c r="K102" s="533">
        <v>7.1999996900558472E-2</v>
      </c>
      <c r="L102" s="533">
        <v>8.2999996840953827E-2</v>
      </c>
      <c r="M102" s="533"/>
      <c r="N102" s="533">
        <v>0.17499999701976776</v>
      </c>
      <c r="O102" s="533">
        <v>0.13099999725818634</v>
      </c>
      <c r="P102" s="533">
        <v>0.1679999977350235</v>
      </c>
      <c r="Q102" s="534">
        <v>0.19699999690055847</v>
      </c>
      <c r="R102" s="533"/>
      <c r="S102" s="533"/>
      <c r="T102" s="533"/>
      <c r="U102" s="533"/>
      <c r="V102" s="533"/>
      <c r="W102" s="533"/>
      <c r="X102" s="533"/>
      <c r="Y102" s="533"/>
      <c r="Z102" s="533"/>
      <c r="AA102" s="533"/>
      <c r="AB102" s="533"/>
      <c r="AC102" s="572"/>
    </row>
    <row r="103" spans="1:29" s="573" customFormat="1" ht="18.75" x14ac:dyDescent="0.25">
      <c r="A103" s="572"/>
      <c r="B103" s="532"/>
      <c r="C103" s="541">
        <v>15</v>
      </c>
      <c r="D103" s="542"/>
      <c r="E103" s="530" t="s">
        <v>145</v>
      </c>
      <c r="F103" s="522"/>
      <c r="G103" s="543" t="s">
        <v>389</v>
      </c>
      <c r="H103" s="522"/>
      <c r="I103" s="533">
        <v>2.0000000949949026E-3</v>
      </c>
      <c r="J103" s="533">
        <v>2.0000000949949026E-3</v>
      </c>
      <c r="K103" s="533">
        <v>3.0000000260770321E-3</v>
      </c>
      <c r="L103" s="533">
        <v>2.0000000949949026E-3</v>
      </c>
      <c r="M103" s="533"/>
      <c r="N103" s="533">
        <v>4.999999888241291E-3</v>
      </c>
      <c r="O103" s="533">
        <v>4.999999888241291E-3</v>
      </c>
      <c r="P103" s="533">
        <v>6.0000000521540642E-3</v>
      </c>
      <c r="Q103" s="534">
        <v>4.999999888241291E-3</v>
      </c>
      <c r="R103" s="533"/>
      <c r="S103" s="533"/>
      <c r="T103" s="533"/>
      <c r="U103" s="533"/>
      <c r="V103" s="533"/>
      <c r="W103" s="533"/>
      <c r="X103" s="533"/>
      <c r="Y103" s="533"/>
      <c r="Z103" s="533"/>
      <c r="AA103" s="533"/>
      <c r="AB103" s="533"/>
      <c r="AC103" s="572"/>
    </row>
    <row r="104" spans="1:29" s="573" customFormat="1" ht="18.75" x14ac:dyDescent="0.25">
      <c r="A104" s="572"/>
      <c r="B104" s="532"/>
      <c r="C104" s="530">
        <v>8</v>
      </c>
      <c r="D104" s="522"/>
      <c r="E104" s="530" t="s">
        <v>128</v>
      </c>
      <c r="F104" s="522"/>
      <c r="G104" s="543" t="s">
        <v>390</v>
      </c>
      <c r="H104" s="522"/>
      <c r="I104" s="533">
        <v>3.0000000260770321E-3</v>
      </c>
      <c r="J104" s="533">
        <v>9.9999997764825821E-3</v>
      </c>
      <c r="K104" s="533">
        <v>1.4000000432133675E-2</v>
      </c>
      <c r="L104" s="533">
        <v>1.6000000759959221E-2</v>
      </c>
      <c r="M104" s="533"/>
      <c r="N104" s="533">
        <v>7.0000002160668373E-3</v>
      </c>
      <c r="O104" s="533">
        <v>2.6000000536441803E-2</v>
      </c>
      <c r="P104" s="533">
        <v>3.2999999821186066E-2</v>
      </c>
      <c r="Q104" s="534">
        <v>3.7999998778104782E-2</v>
      </c>
      <c r="R104" s="533"/>
      <c r="S104" s="533"/>
      <c r="T104" s="533"/>
      <c r="U104" s="533"/>
      <c r="V104" s="533"/>
      <c r="W104" s="533"/>
      <c r="X104" s="533"/>
      <c r="Y104" s="533"/>
      <c r="Z104" s="533"/>
      <c r="AA104" s="533"/>
      <c r="AB104" s="533"/>
      <c r="AC104" s="572"/>
    </row>
    <row r="105" spans="1:29" s="573" customFormat="1" ht="18.75" x14ac:dyDescent="0.25">
      <c r="B105" s="532"/>
      <c r="C105" s="530">
        <v>7.3</v>
      </c>
      <c r="D105" s="522"/>
      <c r="E105" s="530" t="s">
        <v>126</v>
      </c>
      <c r="F105" s="522"/>
      <c r="G105" s="543" t="s">
        <v>391</v>
      </c>
      <c r="H105" s="522"/>
      <c r="I105" s="533">
        <v>0</v>
      </c>
      <c r="J105" s="533">
        <v>1.0000000474974513E-3</v>
      </c>
      <c r="K105" s="533">
        <v>1.0000000474974513E-3</v>
      </c>
      <c r="L105" s="533">
        <v>1.0000000474974513E-3</v>
      </c>
      <c r="M105" s="533"/>
      <c r="N105" s="533">
        <v>1.0000000474974513E-3</v>
      </c>
      <c r="O105" s="533">
        <v>2.0000000949949026E-3</v>
      </c>
      <c r="P105" s="533">
        <v>2.0000000949949026E-3</v>
      </c>
      <c r="Q105" s="534">
        <v>3.0000000260770321E-3</v>
      </c>
      <c r="R105" s="533"/>
      <c r="S105" s="533"/>
      <c r="T105" s="533"/>
      <c r="U105" s="533"/>
      <c r="V105" s="533"/>
      <c r="W105" s="533"/>
      <c r="X105" s="533"/>
      <c r="Y105" s="533"/>
      <c r="Z105" s="533"/>
      <c r="AA105" s="533"/>
      <c r="AB105" s="533"/>
      <c r="AC105" s="572"/>
    </row>
    <row r="106" spans="1:29" s="573" customFormat="1" ht="18.75" x14ac:dyDescent="0.25">
      <c r="B106" s="532"/>
      <c r="C106" s="530">
        <v>12</v>
      </c>
      <c r="D106" s="522"/>
      <c r="E106" s="530" t="s">
        <v>369</v>
      </c>
      <c r="F106" s="522"/>
      <c r="G106" s="543" t="s">
        <v>392</v>
      </c>
      <c r="H106" s="522"/>
      <c r="I106" s="533">
        <v>1.0000000474974513E-3</v>
      </c>
      <c r="J106" s="533">
        <v>1.0000000474974513E-3</v>
      </c>
      <c r="K106" s="533">
        <v>1.0000000474974513E-3</v>
      </c>
      <c r="L106" s="533">
        <v>1.0000000474974513E-3</v>
      </c>
      <c r="M106" s="533"/>
      <c r="N106" s="533">
        <v>2.0000000949949026E-3</v>
      </c>
      <c r="O106" s="533">
        <v>3.0000000260770321E-3</v>
      </c>
      <c r="P106" s="533">
        <v>1.0000000474974513E-3</v>
      </c>
      <c r="Q106" s="534">
        <v>3.0000000260770321E-3</v>
      </c>
      <c r="R106" s="533"/>
      <c r="S106" s="533"/>
      <c r="T106" s="533"/>
      <c r="U106" s="533"/>
      <c r="V106" s="533"/>
      <c r="W106" s="533"/>
      <c r="X106" s="533"/>
      <c r="Y106" s="533"/>
      <c r="Z106" s="533"/>
      <c r="AA106" s="533"/>
      <c r="AB106" s="533"/>
      <c r="AC106" s="572"/>
    </row>
    <row r="107" spans="1:29" s="573" customFormat="1" ht="18.75" x14ac:dyDescent="0.25">
      <c r="B107" s="532"/>
      <c r="C107" s="530">
        <v>9</v>
      </c>
      <c r="D107" s="522"/>
      <c r="E107" s="530" t="s">
        <v>130</v>
      </c>
      <c r="F107" s="522"/>
      <c r="G107" s="543" t="s">
        <v>393</v>
      </c>
      <c r="H107" s="522"/>
      <c r="I107" s="533">
        <v>0</v>
      </c>
      <c r="J107" s="533">
        <v>0</v>
      </c>
      <c r="K107" s="533">
        <v>0</v>
      </c>
      <c r="L107" s="533">
        <v>0</v>
      </c>
      <c r="M107" s="533"/>
      <c r="N107" s="533">
        <v>0</v>
      </c>
      <c r="O107" s="533">
        <v>0</v>
      </c>
      <c r="P107" s="533">
        <v>0</v>
      </c>
      <c r="Q107" s="534">
        <v>0</v>
      </c>
      <c r="R107" s="533"/>
      <c r="S107" s="533"/>
      <c r="T107" s="533"/>
      <c r="U107" s="533"/>
      <c r="V107" s="533"/>
      <c r="W107" s="533"/>
      <c r="X107" s="533"/>
      <c r="Y107" s="533"/>
      <c r="Z107" s="533"/>
      <c r="AA107" s="533"/>
      <c r="AB107" s="533"/>
      <c r="AC107" s="572"/>
    </row>
    <row r="108" spans="1:29" s="573" customFormat="1" ht="18.75" x14ac:dyDescent="0.25">
      <c r="B108" s="532"/>
      <c r="C108" s="530"/>
      <c r="D108" s="522"/>
      <c r="E108" s="530" t="s">
        <v>96</v>
      </c>
      <c r="F108" s="522"/>
      <c r="G108" s="543" t="s">
        <v>394</v>
      </c>
      <c r="H108" s="522"/>
      <c r="I108" s="533">
        <v>6.4000000129453838E-2</v>
      </c>
      <c r="J108" s="533">
        <v>3.8999999407678843E-2</v>
      </c>
      <c r="K108" s="533">
        <v>5.2999996347352862E-2</v>
      </c>
      <c r="L108" s="533">
        <v>6.2999995891004801E-2</v>
      </c>
      <c r="M108" s="533"/>
      <c r="N108" s="533">
        <v>0.15999999677296728</v>
      </c>
      <c r="O108" s="533">
        <v>9.4999996712431312E-2</v>
      </c>
      <c r="P108" s="533">
        <v>0.12599999771919101</v>
      </c>
      <c r="Q108" s="534">
        <v>0.14799999818205833</v>
      </c>
      <c r="R108" s="533"/>
      <c r="S108" s="533"/>
      <c r="T108" s="533"/>
      <c r="U108" s="533"/>
      <c r="V108" s="533"/>
      <c r="W108" s="533"/>
      <c r="X108" s="533"/>
      <c r="Y108" s="533"/>
      <c r="Z108" s="533"/>
      <c r="AA108" s="533"/>
      <c r="AB108" s="533"/>
      <c r="AC108" s="572"/>
    </row>
    <row r="109" spans="1:29" s="573" customFormat="1" ht="18.75" x14ac:dyDescent="0.25">
      <c r="B109" s="532"/>
      <c r="C109" s="530"/>
      <c r="D109" s="522"/>
      <c r="E109" s="530"/>
      <c r="F109" s="522"/>
      <c r="G109" s="522"/>
      <c r="H109" s="522"/>
      <c r="I109" s="533"/>
      <c r="J109" s="533"/>
      <c r="K109" s="533"/>
      <c r="L109" s="533"/>
      <c r="M109" s="533"/>
      <c r="N109" s="533"/>
      <c r="O109" s="533"/>
      <c r="P109" s="533"/>
      <c r="Q109" s="534"/>
      <c r="R109" s="533"/>
      <c r="S109" s="533"/>
      <c r="T109" s="533"/>
      <c r="U109" s="533"/>
      <c r="V109" s="533"/>
      <c r="W109" s="533"/>
      <c r="X109" s="533"/>
      <c r="Y109" s="533"/>
      <c r="Z109" s="533"/>
      <c r="AA109" s="533"/>
      <c r="AB109" s="533"/>
      <c r="AC109" s="572"/>
    </row>
    <row r="110" spans="1:29" s="573" customFormat="1" ht="19.5" x14ac:dyDescent="0.3">
      <c r="B110" s="532"/>
      <c r="C110" s="530"/>
      <c r="D110" s="522"/>
      <c r="E110" s="530" t="s">
        <v>370</v>
      </c>
      <c r="F110" s="522"/>
      <c r="G110" s="539" t="s">
        <v>396</v>
      </c>
      <c r="H110" s="522"/>
      <c r="I110" s="533">
        <v>1.6269999742507935</v>
      </c>
      <c r="J110" s="533">
        <v>0.82499998807907104</v>
      </c>
      <c r="K110" s="533">
        <v>0.87999999523162842</v>
      </c>
      <c r="L110" s="533">
        <v>0.18000000715255737</v>
      </c>
      <c r="M110" s="533"/>
      <c r="N110" s="533">
        <v>4.0789999961853027</v>
      </c>
      <c r="O110" s="533">
        <v>2.0490000247955322</v>
      </c>
      <c r="P110" s="533">
        <v>2.0580000877380371</v>
      </c>
      <c r="Q110" s="534">
        <v>0.4309999942779541</v>
      </c>
      <c r="R110" s="533"/>
      <c r="S110" s="533"/>
      <c r="T110" s="533"/>
      <c r="U110" s="533"/>
      <c r="V110" s="533"/>
      <c r="W110" s="533"/>
      <c r="X110" s="533"/>
      <c r="Y110" s="533"/>
      <c r="Z110" s="533"/>
      <c r="AA110" s="533"/>
      <c r="AB110" s="533"/>
      <c r="AC110" s="572"/>
    </row>
    <row r="111" spans="1:29" s="573" customFormat="1" ht="18.75" x14ac:dyDescent="0.25">
      <c r="B111" s="532"/>
      <c r="C111" s="530"/>
      <c r="D111" s="522"/>
      <c r="E111" s="530"/>
      <c r="F111" s="522"/>
      <c r="G111" s="522"/>
      <c r="H111" s="522"/>
      <c r="I111" s="533"/>
      <c r="J111" s="533"/>
      <c r="K111" s="533"/>
      <c r="L111" s="533"/>
      <c r="M111" s="533"/>
      <c r="N111" s="533"/>
      <c r="O111" s="533"/>
      <c r="P111" s="533"/>
      <c r="Q111" s="534"/>
      <c r="R111" s="533"/>
      <c r="S111" s="533"/>
      <c r="T111" s="533"/>
      <c r="U111" s="533"/>
      <c r="V111" s="533"/>
      <c r="W111" s="533"/>
      <c r="X111" s="533"/>
      <c r="Y111" s="533"/>
      <c r="Z111" s="533"/>
      <c r="AA111" s="533"/>
      <c r="AB111" s="533"/>
      <c r="AC111" s="572"/>
    </row>
    <row r="112" spans="1:29" s="573" customFormat="1" ht="18.75" x14ac:dyDescent="0.25">
      <c r="B112" s="532"/>
      <c r="C112" s="530"/>
      <c r="D112" s="522"/>
      <c r="E112" s="530" t="s">
        <v>96</v>
      </c>
      <c r="F112" s="522"/>
      <c r="G112" s="540" t="s">
        <v>389</v>
      </c>
      <c r="H112" s="522"/>
      <c r="I112" s="533">
        <v>1.0000000474974513E-3</v>
      </c>
      <c r="J112" s="533">
        <v>0</v>
      </c>
      <c r="K112" s="533">
        <v>0</v>
      </c>
      <c r="L112" s="533">
        <v>0</v>
      </c>
      <c r="M112" s="533"/>
      <c r="N112" s="533">
        <v>2.0000000949949026E-3</v>
      </c>
      <c r="O112" s="533">
        <v>1.0000000474974513E-3</v>
      </c>
      <c r="P112" s="533">
        <v>0</v>
      </c>
      <c r="Q112" s="534">
        <v>0</v>
      </c>
      <c r="R112" s="533"/>
      <c r="S112" s="533"/>
      <c r="T112" s="533"/>
      <c r="U112" s="533"/>
      <c r="V112" s="533"/>
      <c r="W112" s="533"/>
      <c r="X112" s="533"/>
      <c r="Y112" s="533"/>
      <c r="Z112" s="533"/>
      <c r="AA112" s="533"/>
      <c r="AB112" s="533"/>
      <c r="AC112" s="572"/>
    </row>
    <row r="113" spans="2:29" s="573" customFormat="1" ht="18.75" x14ac:dyDescent="0.25">
      <c r="B113" s="532"/>
      <c r="C113" s="530"/>
      <c r="D113" s="522"/>
      <c r="E113" s="530" t="s">
        <v>96</v>
      </c>
      <c r="F113" s="522"/>
      <c r="G113" s="540" t="s">
        <v>390</v>
      </c>
      <c r="H113" s="522"/>
      <c r="I113" s="533">
        <v>1.0000000474974513E-3</v>
      </c>
      <c r="J113" s="533">
        <v>1.0000000474974513E-3</v>
      </c>
      <c r="K113" s="533">
        <v>1.0000000474974513E-3</v>
      </c>
      <c r="L113" s="533">
        <v>1.0000000474974513E-3</v>
      </c>
      <c r="M113" s="533"/>
      <c r="N113" s="533">
        <v>2.0000000949949026E-3</v>
      </c>
      <c r="O113" s="533">
        <v>1.0000000474974513E-3</v>
      </c>
      <c r="P113" s="533">
        <v>2.0000000949949026E-3</v>
      </c>
      <c r="Q113" s="534">
        <v>2.0000000949949026E-3</v>
      </c>
      <c r="R113" s="533"/>
      <c r="S113" s="533"/>
      <c r="T113" s="533"/>
      <c r="U113" s="533"/>
      <c r="V113" s="533"/>
      <c r="W113" s="533"/>
      <c r="X113" s="533"/>
      <c r="Y113" s="533"/>
      <c r="Z113" s="533"/>
      <c r="AA113" s="533"/>
      <c r="AB113" s="533"/>
      <c r="AC113" s="572"/>
    </row>
    <row r="114" spans="2:29" s="573" customFormat="1" ht="18.75" x14ac:dyDescent="0.25">
      <c r="B114" s="532"/>
      <c r="C114" s="530"/>
      <c r="D114" s="522"/>
      <c r="E114" s="530" t="s">
        <v>96</v>
      </c>
      <c r="F114" s="522"/>
      <c r="G114" s="540" t="s">
        <v>391</v>
      </c>
      <c r="H114" s="522"/>
      <c r="I114" s="533">
        <v>9.9999997764825821E-3</v>
      </c>
      <c r="J114" s="533">
        <v>2.0000000949949026E-3</v>
      </c>
      <c r="K114" s="533">
        <v>1.0000000474974513E-3</v>
      </c>
      <c r="L114" s="533">
        <v>0</v>
      </c>
      <c r="M114" s="533"/>
      <c r="N114" s="533">
        <v>2.4000000208616257E-2</v>
      </c>
      <c r="O114" s="533">
        <v>4.999999888241291E-3</v>
      </c>
      <c r="P114" s="533">
        <v>1.0000000474974513E-3</v>
      </c>
      <c r="Q114" s="534">
        <v>0</v>
      </c>
      <c r="R114" s="533"/>
      <c r="S114" s="533"/>
      <c r="T114" s="533"/>
      <c r="U114" s="533"/>
      <c r="V114" s="533"/>
      <c r="W114" s="533"/>
      <c r="X114" s="533"/>
      <c r="Y114" s="533"/>
      <c r="Z114" s="533"/>
      <c r="AA114" s="533"/>
      <c r="AB114" s="533"/>
      <c r="AC114" s="572"/>
    </row>
    <row r="115" spans="2:29" s="573" customFormat="1" ht="18.75" x14ac:dyDescent="0.25">
      <c r="B115" s="532"/>
      <c r="C115" s="530"/>
      <c r="D115" s="522"/>
      <c r="E115" s="530" t="s">
        <v>96</v>
      </c>
      <c r="F115" s="522"/>
      <c r="G115" s="540" t="s">
        <v>394</v>
      </c>
      <c r="H115" s="522"/>
      <c r="I115" s="533">
        <v>1.614999974379316</v>
      </c>
      <c r="J115" s="533">
        <v>0.82199998793657869</v>
      </c>
      <c r="K115" s="533">
        <v>0.87799999513663352</v>
      </c>
      <c r="L115" s="533">
        <v>0.17900000710505992</v>
      </c>
      <c r="M115" s="533"/>
      <c r="N115" s="533">
        <v>4.0509999957866967</v>
      </c>
      <c r="O115" s="533">
        <v>2.042000024812296</v>
      </c>
      <c r="P115" s="533">
        <v>2.0550000875955448</v>
      </c>
      <c r="Q115" s="534">
        <v>0.4289999941829592</v>
      </c>
      <c r="R115" s="533"/>
      <c r="S115" s="533"/>
      <c r="T115" s="533"/>
      <c r="U115" s="533"/>
      <c r="V115" s="533"/>
      <c r="W115" s="533"/>
      <c r="X115" s="533"/>
      <c r="Y115" s="533"/>
      <c r="Z115" s="533"/>
      <c r="AA115" s="533"/>
      <c r="AB115" s="533"/>
      <c r="AC115" s="572"/>
    </row>
    <row r="116" spans="2:29" s="573" customFormat="1" ht="18.75" x14ac:dyDescent="0.25">
      <c r="B116" s="532"/>
      <c r="C116" s="530"/>
      <c r="D116" s="522"/>
      <c r="E116" s="530"/>
      <c r="F116" s="522"/>
      <c r="G116" s="522"/>
      <c r="H116" s="522"/>
      <c r="I116" s="533"/>
      <c r="J116" s="533"/>
      <c r="K116" s="533"/>
      <c r="L116" s="533"/>
      <c r="M116" s="533"/>
      <c r="N116" s="533"/>
      <c r="O116" s="533"/>
      <c r="P116" s="533"/>
      <c r="Q116" s="534"/>
      <c r="R116" s="533"/>
      <c r="S116" s="533"/>
      <c r="T116" s="533"/>
      <c r="U116" s="533"/>
      <c r="V116" s="533"/>
      <c r="W116" s="533"/>
      <c r="X116" s="533"/>
      <c r="Y116" s="533"/>
      <c r="Z116" s="533"/>
      <c r="AA116" s="533"/>
      <c r="AB116" s="533"/>
      <c r="AC116" s="572"/>
    </row>
    <row r="117" spans="2:29" s="573" customFormat="1" ht="18.75" x14ac:dyDescent="0.25">
      <c r="B117" s="544"/>
      <c r="C117" s="530">
        <v>9</v>
      </c>
      <c r="D117" s="522"/>
      <c r="E117" s="530" t="s">
        <v>130</v>
      </c>
      <c r="F117" s="522"/>
      <c r="G117" s="522" t="s">
        <v>397</v>
      </c>
      <c r="H117" s="522"/>
      <c r="I117" s="545">
        <v>0</v>
      </c>
      <c r="J117" s="545">
        <v>0</v>
      </c>
      <c r="K117" s="545">
        <v>0</v>
      </c>
      <c r="L117" s="545">
        <v>0</v>
      </c>
      <c r="M117" s="545"/>
      <c r="N117" s="545">
        <v>0</v>
      </c>
      <c r="O117" s="545">
        <v>0</v>
      </c>
      <c r="P117" s="545">
        <v>0</v>
      </c>
      <c r="Q117" s="546">
        <v>0</v>
      </c>
      <c r="R117" s="545"/>
      <c r="S117" s="545"/>
      <c r="T117" s="545"/>
      <c r="U117" s="545"/>
      <c r="V117" s="545"/>
      <c r="W117" s="545"/>
      <c r="X117" s="545"/>
      <c r="Y117" s="545"/>
      <c r="Z117" s="545"/>
      <c r="AA117" s="545"/>
      <c r="AB117" s="545"/>
      <c r="AC117" s="572"/>
    </row>
    <row r="118" spans="2:29" s="573" customFormat="1" ht="18.75" x14ac:dyDescent="0.25">
      <c r="B118" s="532"/>
      <c r="C118" s="530"/>
      <c r="D118" s="522"/>
      <c r="E118" s="530"/>
      <c r="F118" s="522"/>
      <c r="G118" s="522"/>
      <c r="H118" s="522"/>
      <c r="I118" s="537"/>
      <c r="J118" s="537"/>
      <c r="K118" s="537"/>
      <c r="L118" s="533"/>
      <c r="M118" s="533"/>
      <c r="N118" s="533"/>
      <c r="O118" s="533"/>
      <c r="P118" s="533"/>
      <c r="Q118" s="534"/>
      <c r="R118" s="533"/>
      <c r="S118" s="533"/>
      <c r="T118" s="533"/>
      <c r="U118" s="533"/>
      <c r="V118" s="533"/>
      <c r="W118" s="533"/>
      <c r="X118" s="533"/>
      <c r="Y118" s="533"/>
      <c r="Z118" s="533"/>
      <c r="AA118" s="533"/>
      <c r="AB118" s="533"/>
      <c r="AC118" s="572"/>
    </row>
    <row r="119" spans="2:29" s="573" customFormat="1" ht="19.5" x14ac:dyDescent="0.3">
      <c r="B119" s="547"/>
      <c r="C119" s="536"/>
      <c r="D119" s="522"/>
      <c r="E119" s="536"/>
      <c r="F119" s="522"/>
      <c r="G119" s="538" t="s">
        <v>398</v>
      </c>
      <c r="H119" s="522"/>
      <c r="I119" s="537">
        <v>1.9429999887943268</v>
      </c>
      <c r="J119" s="537">
        <v>1.0639999806880951</v>
      </c>
      <c r="K119" s="537">
        <v>1.2049999833106995</v>
      </c>
      <c r="L119" s="537">
        <v>0.55400002002716064</v>
      </c>
      <c r="M119" s="537"/>
      <c r="N119" s="537">
        <v>4.871999979019165</v>
      </c>
      <c r="O119" s="537">
        <v>2.6430000066757202</v>
      </c>
      <c r="P119" s="537">
        <v>2.8180000782012939</v>
      </c>
      <c r="Q119" s="548">
        <v>1.324999988079071</v>
      </c>
      <c r="R119" s="537"/>
      <c r="S119" s="537"/>
      <c r="T119" s="537"/>
      <c r="U119" s="537"/>
      <c r="V119" s="537"/>
      <c r="W119" s="537"/>
      <c r="X119" s="537"/>
      <c r="Y119" s="537"/>
      <c r="Z119" s="537"/>
      <c r="AA119" s="537"/>
      <c r="AB119" s="537"/>
      <c r="AC119" s="572"/>
    </row>
    <row r="120" spans="2:29" s="573" customFormat="1" ht="18.75" x14ac:dyDescent="0.25">
      <c r="B120" s="532"/>
      <c r="C120" s="530"/>
      <c r="D120" s="522"/>
      <c r="E120" s="530"/>
      <c r="F120" s="522"/>
      <c r="G120" s="522"/>
      <c r="H120" s="522"/>
      <c r="I120" s="537"/>
      <c r="J120" s="537"/>
      <c r="K120" s="537"/>
      <c r="L120" s="533"/>
      <c r="M120" s="533"/>
      <c r="N120" s="533"/>
      <c r="O120" s="533"/>
      <c r="P120" s="533"/>
      <c r="Q120" s="534"/>
      <c r="R120" s="533"/>
      <c r="S120" s="533"/>
      <c r="T120" s="533"/>
      <c r="U120" s="533"/>
      <c r="V120" s="533"/>
      <c r="W120" s="533"/>
      <c r="X120" s="533"/>
      <c r="Y120" s="533"/>
      <c r="Z120" s="533"/>
      <c r="AA120" s="533"/>
      <c r="AB120" s="533"/>
      <c r="AC120" s="572"/>
    </row>
    <row r="121" spans="2:29" s="573" customFormat="1" ht="19.5" x14ac:dyDescent="0.3">
      <c r="B121" s="532"/>
      <c r="C121" s="530"/>
      <c r="D121" s="522"/>
      <c r="E121" s="530"/>
      <c r="F121" s="522"/>
      <c r="G121" s="531" t="s">
        <v>399</v>
      </c>
      <c r="H121" s="522"/>
      <c r="I121" s="537"/>
      <c r="J121" s="537"/>
      <c r="K121" s="537"/>
      <c r="L121" s="533"/>
      <c r="M121" s="533"/>
      <c r="N121" s="549"/>
      <c r="O121" s="533"/>
      <c r="P121" s="533"/>
      <c r="Q121" s="534"/>
      <c r="R121" s="533"/>
      <c r="S121" s="533"/>
      <c r="T121" s="533"/>
      <c r="U121" s="533"/>
      <c r="V121" s="533"/>
      <c r="W121" s="533"/>
      <c r="X121" s="533"/>
      <c r="Y121" s="533"/>
      <c r="Z121" s="533"/>
      <c r="AA121" s="533"/>
      <c r="AB121" s="533"/>
      <c r="AC121" s="572"/>
    </row>
    <row r="122" spans="2:29" s="573" customFormat="1" ht="18.75" x14ac:dyDescent="0.25">
      <c r="B122" s="532"/>
      <c r="C122" s="530"/>
      <c r="D122" s="522"/>
      <c r="E122" s="530"/>
      <c r="F122" s="522"/>
      <c r="G122" s="522"/>
      <c r="H122" s="522"/>
      <c r="I122" s="537"/>
      <c r="J122" s="537"/>
      <c r="K122" s="537"/>
      <c r="L122" s="533"/>
      <c r="M122" s="533"/>
      <c r="N122" s="533"/>
      <c r="O122" s="533"/>
      <c r="P122" s="533"/>
      <c r="Q122" s="534"/>
      <c r="R122" s="533"/>
      <c r="S122" s="533"/>
      <c r="T122" s="533"/>
      <c r="U122" s="533"/>
      <c r="V122" s="533"/>
      <c r="W122" s="533"/>
      <c r="X122" s="533"/>
      <c r="Y122" s="533"/>
      <c r="Z122" s="533"/>
      <c r="AA122" s="533"/>
      <c r="AB122" s="533"/>
      <c r="AC122" s="572"/>
    </row>
    <row r="123" spans="2:29" s="573" customFormat="1" ht="18.75" x14ac:dyDescent="0.25">
      <c r="B123" s="547"/>
      <c r="C123" s="550">
        <v>50</v>
      </c>
      <c r="D123" s="522"/>
      <c r="E123" s="550">
        <v>309.16000000000003</v>
      </c>
      <c r="F123" s="522"/>
      <c r="G123" s="536" t="s">
        <v>400</v>
      </c>
      <c r="H123" s="522"/>
      <c r="I123" s="537">
        <v>0</v>
      </c>
      <c r="J123" s="537">
        <v>0</v>
      </c>
      <c r="K123" s="537">
        <v>0</v>
      </c>
      <c r="L123" s="537">
        <v>0</v>
      </c>
      <c r="M123" s="537"/>
      <c r="N123" s="537">
        <v>0</v>
      </c>
      <c r="O123" s="537">
        <v>1</v>
      </c>
      <c r="P123" s="537">
        <v>2</v>
      </c>
      <c r="Q123" s="548">
        <v>3</v>
      </c>
      <c r="R123" s="537"/>
      <c r="S123" s="537"/>
      <c r="T123" s="537"/>
      <c r="U123" s="537"/>
      <c r="V123" s="537"/>
      <c r="W123" s="537"/>
      <c r="X123" s="537"/>
      <c r="Y123" s="537"/>
      <c r="Z123" s="537"/>
      <c r="AA123" s="537"/>
      <c r="AB123" s="537"/>
      <c r="AC123" s="572"/>
    </row>
    <row r="124" spans="2:29" s="573" customFormat="1" ht="18.75" x14ac:dyDescent="0.25">
      <c r="B124" s="532"/>
      <c r="C124" s="530">
        <v>45</v>
      </c>
      <c r="D124" s="522"/>
      <c r="E124" s="530" t="s">
        <v>97</v>
      </c>
      <c r="F124" s="522"/>
      <c r="G124" s="536" t="s">
        <v>401</v>
      </c>
      <c r="H124" s="522"/>
      <c r="I124" s="537">
        <v>1.1259887110267014E-2</v>
      </c>
      <c r="J124" s="537">
        <v>3.0970144057220306E-2</v>
      </c>
      <c r="K124" s="537">
        <v>3.3900630346667932E-2</v>
      </c>
      <c r="L124" s="537">
        <v>4.0953829091374967E-2</v>
      </c>
      <c r="M124" s="533"/>
      <c r="N124" s="533">
        <v>2.8223254425156996E-2</v>
      </c>
      <c r="O124" s="533">
        <v>7.6930376088650484E-2</v>
      </c>
      <c r="P124" s="533">
        <v>7.9233596137499349E-2</v>
      </c>
      <c r="Q124" s="534">
        <v>9.7874941905707946E-2</v>
      </c>
      <c r="R124" s="533"/>
      <c r="S124" s="533"/>
      <c r="T124" s="533"/>
      <c r="U124" s="533"/>
      <c r="V124" s="533"/>
      <c r="W124" s="533"/>
      <c r="X124" s="533"/>
      <c r="Y124" s="533"/>
      <c r="Z124" s="533"/>
      <c r="AA124" s="533"/>
      <c r="AB124" s="533"/>
      <c r="AC124" s="572"/>
    </row>
    <row r="125" spans="2:29" s="573" customFormat="1" ht="18.75" x14ac:dyDescent="0.25">
      <c r="B125" s="532"/>
      <c r="C125" s="530">
        <v>45.1</v>
      </c>
      <c r="D125" s="522"/>
      <c r="E125" s="530">
        <v>90.1</v>
      </c>
      <c r="F125" s="522"/>
      <c r="G125" s="535" t="s">
        <v>402</v>
      </c>
      <c r="H125" s="522"/>
      <c r="I125" s="537">
        <v>1.1998200440561126E-2</v>
      </c>
      <c r="J125" s="537">
        <v>3.3434559129310551E-2</v>
      </c>
      <c r="K125" s="537">
        <v>3.8695587665903128E-2</v>
      </c>
      <c r="L125" s="533">
        <v>5.0001216416240446E-2</v>
      </c>
      <c r="M125" s="533"/>
      <c r="N125" s="533">
        <v>3.0073859565538513E-2</v>
      </c>
      <c r="O125" s="533">
        <v>8.3052025958414058E-2</v>
      </c>
      <c r="P125" s="533">
        <v>9.0440517892161384E-2</v>
      </c>
      <c r="Q125" s="534">
        <v>0.11949715717754293</v>
      </c>
      <c r="R125" s="533"/>
      <c r="S125" s="533"/>
      <c r="T125" s="533"/>
      <c r="U125" s="533"/>
      <c r="V125" s="533"/>
      <c r="W125" s="533"/>
      <c r="X125" s="533"/>
      <c r="Y125" s="533"/>
      <c r="Z125" s="533"/>
      <c r="AA125" s="533"/>
      <c r="AB125" s="533"/>
      <c r="AC125" s="572"/>
    </row>
    <row r="126" spans="2:29" s="573" customFormat="1" ht="18.75" x14ac:dyDescent="0.25">
      <c r="B126" s="532"/>
      <c r="C126" s="530">
        <v>45.2</v>
      </c>
      <c r="D126" s="522"/>
      <c r="E126" s="530">
        <v>90.2</v>
      </c>
      <c r="F126" s="522"/>
      <c r="G126" s="535" t="s">
        <v>403</v>
      </c>
      <c r="H126" s="522"/>
      <c r="I126" s="537">
        <v>-7.3831333029411323E-4</v>
      </c>
      <c r="J126" s="537">
        <v>-2.4644150720902476E-3</v>
      </c>
      <c r="K126" s="537">
        <v>-4.7949573192352006E-3</v>
      </c>
      <c r="L126" s="533">
        <v>-9.0473873248654822E-3</v>
      </c>
      <c r="M126" s="533"/>
      <c r="N126" s="533">
        <v>-1.8506051403815184E-3</v>
      </c>
      <c r="O126" s="533">
        <v>-6.1216498697635631E-3</v>
      </c>
      <c r="P126" s="533">
        <v>-1.1206921754662024E-2</v>
      </c>
      <c r="Q126" s="534">
        <v>-2.1622215271834978E-2</v>
      </c>
      <c r="R126" s="533"/>
      <c r="S126" s="533"/>
      <c r="T126" s="533"/>
      <c r="U126" s="533"/>
      <c r="V126" s="533"/>
      <c r="W126" s="533"/>
      <c r="X126" s="533"/>
      <c r="Y126" s="533"/>
      <c r="Z126" s="533"/>
      <c r="AA126" s="533"/>
      <c r="AB126" s="533"/>
      <c r="AC126" s="572"/>
    </row>
    <row r="127" spans="2:29" s="573" customFormat="1" ht="21.75" x14ac:dyDescent="0.25">
      <c r="B127" s="532"/>
      <c r="C127" s="530">
        <v>46</v>
      </c>
      <c r="D127" s="522"/>
      <c r="E127" s="530" t="s">
        <v>371</v>
      </c>
      <c r="F127" s="522"/>
      <c r="G127" s="536" t="s">
        <v>404</v>
      </c>
      <c r="H127" s="522"/>
      <c r="I127" s="537">
        <v>0</v>
      </c>
      <c r="J127" s="537">
        <v>0</v>
      </c>
      <c r="K127" s="537">
        <v>0</v>
      </c>
      <c r="L127" s="537">
        <v>0</v>
      </c>
      <c r="M127" s="533"/>
      <c r="N127" s="533">
        <v>0</v>
      </c>
      <c r="O127" s="533">
        <v>0</v>
      </c>
      <c r="P127" s="533">
        <v>0</v>
      </c>
      <c r="Q127" s="534">
        <v>0</v>
      </c>
      <c r="R127" s="533"/>
      <c r="S127" s="533"/>
      <c r="T127" s="533"/>
      <c r="U127" s="533"/>
      <c r="V127" s="533"/>
      <c r="W127" s="533"/>
      <c r="X127" s="533"/>
      <c r="Y127" s="533"/>
      <c r="Z127" s="533"/>
      <c r="AA127" s="533"/>
      <c r="AB127" s="533"/>
      <c r="AC127" s="572"/>
    </row>
    <row r="128" spans="2:29" s="573" customFormat="1" ht="18.75" x14ac:dyDescent="0.25">
      <c r="B128" s="532"/>
      <c r="C128" s="530">
        <v>55</v>
      </c>
      <c r="D128" s="522"/>
      <c r="E128" s="530" t="s">
        <v>0</v>
      </c>
      <c r="F128" s="522"/>
      <c r="G128" s="536" t="s">
        <v>405</v>
      </c>
      <c r="H128" s="522"/>
      <c r="I128" s="537">
        <v>9.2084632714750869E-2</v>
      </c>
      <c r="J128" s="537">
        <v>6.8526138979118079E-2</v>
      </c>
      <c r="K128" s="537">
        <v>5.7216888062702503E-2</v>
      </c>
      <c r="L128" s="537">
        <v>3.8058172673139386E-2</v>
      </c>
      <c r="M128" s="533"/>
      <c r="N128" s="551">
        <v>0.23081297283929159</v>
      </c>
      <c r="O128" s="552">
        <v>0.17022012018499619</v>
      </c>
      <c r="P128" s="552">
        <v>0.13372907095369904</v>
      </c>
      <c r="Q128" s="553">
        <v>9.0954656061828565E-2</v>
      </c>
      <c r="R128" s="533"/>
      <c r="S128" s="533"/>
      <c r="T128" s="533"/>
      <c r="U128" s="533"/>
      <c r="V128" s="533"/>
      <c r="W128" s="533"/>
      <c r="X128" s="533"/>
      <c r="Y128" s="533"/>
      <c r="Z128" s="533"/>
      <c r="AA128" s="533"/>
      <c r="AB128" s="533"/>
      <c r="AC128" s="572"/>
    </row>
    <row r="129" spans="2:35" s="573" customFormat="1" ht="18.75" x14ac:dyDescent="0.25">
      <c r="B129" s="532"/>
      <c r="C129" s="530"/>
      <c r="D129" s="522"/>
      <c r="E129" s="530"/>
      <c r="F129" s="522"/>
      <c r="G129" s="535" t="s">
        <v>406</v>
      </c>
      <c r="H129" s="522"/>
      <c r="I129" s="537">
        <v>2.2275006991280447E-2</v>
      </c>
      <c r="J129" s="537">
        <v>2.2281795529213441E-2</v>
      </c>
      <c r="K129" s="537">
        <v>1.3264673574253639E-2</v>
      </c>
      <c r="L129" s="533">
        <v>1.8998300450539879E-2</v>
      </c>
      <c r="M129" s="533"/>
      <c r="N129" s="552">
        <v>5.5832992238778384E-2</v>
      </c>
      <c r="O129" s="552">
        <v>5.5348367344554499E-2</v>
      </c>
      <c r="P129" s="552">
        <v>3.1002603141315206E-2</v>
      </c>
      <c r="Q129" s="553">
        <v>4.5403753303629044E-2</v>
      </c>
      <c r="R129" s="533"/>
      <c r="S129" s="533"/>
      <c r="T129" s="533"/>
      <c r="U129" s="533"/>
      <c r="V129" s="533"/>
      <c r="W129" s="533"/>
      <c r="X129" s="533"/>
      <c r="Y129" s="533"/>
      <c r="Z129" s="533"/>
      <c r="AA129" s="533"/>
      <c r="AB129" s="533"/>
      <c r="AC129" s="575"/>
      <c r="AD129" s="566"/>
      <c r="AE129" s="566"/>
      <c r="AF129" s="566"/>
      <c r="AG129" s="566"/>
      <c r="AH129" s="566"/>
      <c r="AI129" s="566"/>
    </row>
    <row r="130" spans="2:35" s="573" customFormat="1" ht="18.75" x14ac:dyDescent="0.25">
      <c r="B130" s="532"/>
      <c r="C130" s="530"/>
      <c r="D130" s="522"/>
      <c r="E130" s="530"/>
      <c r="F130" s="522"/>
      <c r="G130" s="535" t="s">
        <v>407</v>
      </c>
      <c r="H130" s="522"/>
      <c r="I130" s="537">
        <v>6.9809625723470423E-2</v>
      </c>
      <c r="J130" s="537">
        <v>4.6244343449904635E-2</v>
      </c>
      <c r="K130" s="537">
        <v>4.3952214488448868E-2</v>
      </c>
      <c r="L130" s="533">
        <v>1.905987222259951E-2</v>
      </c>
      <c r="M130" s="533"/>
      <c r="N130" s="552">
        <v>0.1749799806005132</v>
      </c>
      <c r="O130" s="552">
        <v>0.11487175284044168</v>
      </c>
      <c r="P130" s="552">
        <v>0.10272646781238383</v>
      </c>
      <c r="Q130" s="553">
        <v>4.5550902758199514E-2</v>
      </c>
      <c r="R130" s="533"/>
      <c r="S130" s="533"/>
      <c r="T130" s="533"/>
      <c r="U130" s="533"/>
      <c r="V130" s="533"/>
      <c r="W130" s="533"/>
      <c r="X130" s="533"/>
      <c r="Y130" s="533"/>
      <c r="Z130" s="533"/>
      <c r="AA130" s="533"/>
      <c r="AB130" s="533"/>
      <c r="AC130" s="575"/>
      <c r="AD130" s="566"/>
      <c r="AE130" s="566"/>
      <c r="AF130" s="566"/>
      <c r="AG130" s="566"/>
      <c r="AH130" s="566"/>
      <c r="AI130" s="566"/>
    </row>
    <row r="131" spans="2:35" ht="19.5" x14ac:dyDescent="0.3">
      <c r="B131" s="532"/>
      <c r="C131" s="530"/>
      <c r="D131" s="522"/>
      <c r="E131" s="530"/>
      <c r="F131" s="522"/>
      <c r="G131" s="522"/>
      <c r="H131" s="522"/>
      <c r="I131" s="533"/>
      <c r="J131" s="533"/>
      <c r="K131" s="533"/>
      <c r="L131" s="533"/>
      <c r="M131" s="533"/>
      <c r="N131" s="533"/>
      <c r="O131" s="533"/>
      <c r="P131" s="533"/>
      <c r="Q131" s="534"/>
      <c r="R131" s="533"/>
      <c r="S131" s="533"/>
      <c r="T131" s="533"/>
      <c r="U131" s="533"/>
      <c r="V131" s="533"/>
      <c r="W131" s="533"/>
      <c r="X131" s="533"/>
      <c r="Y131" s="533"/>
      <c r="Z131" s="533"/>
      <c r="AA131" s="533"/>
      <c r="AB131" s="533"/>
      <c r="AC131" s="575"/>
      <c r="AD131" s="566"/>
      <c r="AE131" s="566"/>
      <c r="AF131" s="566"/>
      <c r="AG131" s="566"/>
      <c r="AH131" s="566"/>
      <c r="AI131" s="566"/>
    </row>
    <row r="132" spans="2:35" ht="19.5" x14ac:dyDescent="0.3">
      <c r="B132" s="532"/>
      <c r="C132" s="530"/>
      <c r="D132" s="522"/>
      <c r="E132" s="530"/>
      <c r="F132" s="522"/>
      <c r="G132" s="538" t="s">
        <v>408</v>
      </c>
      <c r="H132" s="522"/>
      <c r="I132" s="533">
        <v>0.10334451982501788</v>
      </c>
      <c r="J132" s="533">
        <v>9.9496283036338382E-2</v>
      </c>
      <c r="K132" s="533">
        <v>9.1117518409370449E-2</v>
      </c>
      <c r="L132" s="533">
        <v>7.9012001764514353E-2</v>
      </c>
      <c r="M132" s="533"/>
      <c r="N132" s="533">
        <v>0.25903622726444858</v>
      </c>
      <c r="O132" s="533">
        <v>0.24715049627364669</v>
      </c>
      <c r="P132" s="533">
        <v>0.21296266709119838</v>
      </c>
      <c r="Q132" s="534">
        <v>0.18882959796753651</v>
      </c>
      <c r="R132" s="533"/>
      <c r="S132" s="533"/>
      <c r="T132" s="533"/>
      <c r="U132" s="533"/>
      <c r="V132" s="533"/>
      <c r="W132" s="533"/>
      <c r="X132" s="533"/>
      <c r="Y132" s="533"/>
      <c r="Z132" s="533"/>
      <c r="AA132" s="533"/>
      <c r="AB132" s="533"/>
      <c r="AC132" s="575"/>
      <c r="AD132" s="566"/>
      <c r="AE132" s="566"/>
      <c r="AF132" s="566"/>
      <c r="AG132" s="566"/>
      <c r="AH132" s="566"/>
      <c r="AI132" s="566"/>
    </row>
    <row r="133" spans="2:35" ht="19.5" x14ac:dyDescent="0.3">
      <c r="B133" s="532"/>
      <c r="C133" s="530"/>
      <c r="D133" s="522"/>
      <c r="E133" s="530"/>
      <c r="F133" s="522"/>
      <c r="G133" s="522"/>
      <c r="H133" s="522"/>
      <c r="I133" s="533"/>
      <c r="J133" s="533"/>
      <c r="K133" s="533"/>
      <c r="L133" s="533"/>
      <c r="M133" s="533"/>
      <c r="N133" s="533"/>
      <c r="O133" s="533"/>
      <c r="P133" s="533"/>
      <c r="Q133" s="534"/>
      <c r="R133" s="533"/>
      <c r="S133" s="533"/>
      <c r="T133" s="533"/>
      <c r="U133" s="533"/>
      <c r="V133" s="533"/>
      <c r="W133" s="533"/>
      <c r="X133" s="533"/>
      <c r="Y133" s="533"/>
      <c r="Z133" s="533"/>
      <c r="AA133" s="533"/>
      <c r="AB133" s="533"/>
      <c r="AC133" s="575"/>
      <c r="AD133" s="566"/>
      <c r="AE133" s="566"/>
      <c r="AF133" s="566"/>
      <c r="AG133" s="566"/>
      <c r="AH133" s="566"/>
      <c r="AI133" s="566"/>
    </row>
    <row r="134" spans="2:35" ht="19.5" x14ac:dyDescent="0.3">
      <c r="B134" s="554"/>
      <c r="C134" s="536"/>
      <c r="D134" s="522"/>
      <c r="E134" s="536"/>
      <c r="F134" s="522"/>
      <c r="G134" s="555" t="s">
        <v>409</v>
      </c>
      <c r="H134" s="522"/>
      <c r="I134" s="556">
        <v>3.9338517012638929</v>
      </c>
      <c r="J134" s="556">
        <v>2.5875297237777795</v>
      </c>
      <c r="K134" s="556">
        <v>2.7303350639754078</v>
      </c>
      <c r="L134" s="556">
        <v>2.5716317549127949</v>
      </c>
      <c r="M134" s="556"/>
      <c r="N134" s="556">
        <v>9.8603206540473671</v>
      </c>
      <c r="O134" s="556">
        <v>6.4274688042459465</v>
      </c>
      <c r="P134" s="556">
        <v>6.3814231053182846</v>
      </c>
      <c r="Q134" s="557">
        <v>6.1459041608388265</v>
      </c>
      <c r="R134" s="556"/>
      <c r="S134" s="556"/>
      <c r="T134" s="556"/>
      <c r="U134" s="556"/>
      <c r="V134" s="556"/>
      <c r="W134" s="556"/>
      <c r="X134" s="556"/>
      <c r="Y134" s="556"/>
      <c r="Z134" s="556"/>
      <c r="AA134" s="556"/>
      <c r="AB134" s="556"/>
      <c r="AC134" s="575"/>
      <c r="AD134" s="566"/>
      <c r="AE134" s="566"/>
      <c r="AF134" s="566"/>
      <c r="AG134" s="566"/>
      <c r="AH134" s="566"/>
      <c r="AI134" s="566"/>
    </row>
    <row r="135" spans="2:35" ht="20.25" thickBot="1" x14ac:dyDescent="0.35">
      <c r="B135" s="558"/>
      <c r="C135" s="559"/>
      <c r="D135" s="560"/>
      <c r="E135" s="559"/>
      <c r="F135" s="560"/>
      <c r="G135" s="560"/>
      <c r="H135" s="560"/>
      <c r="I135" s="561"/>
      <c r="J135" s="561"/>
      <c r="K135" s="561"/>
      <c r="L135" s="561"/>
      <c r="M135" s="559"/>
      <c r="N135" s="562"/>
      <c r="O135" s="562"/>
      <c r="P135" s="562"/>
      <c r="Q135" s="563"/>
      <c r="R135" s="559"/>
      <c r="S135" s="533"/>
      <c r="T135" s="533"/>
      <c r="U135" s="533"/>
      <c r="V135" s="533"/>
      <c r="W135" s="533"/>
      <c r="X135" s="533"/>
      <c r="Y135" s="571"/>
      <c r="AB135" s="564"/>
      <c r="AC135" s="575"/>
      <c r="AD135" s="566"/>
      <c r="AE135" s="566"/>
      <c r="AF135" s="566"/>
      <c r="AG135" s="566"/>
      <c r="AH135" s="566"/>
      <c r="AI135" s="566"/>
    </row>
    <row r="136" spans="2:35" x14ac:dyDescent="0.3">
      <c r="AA136" s="575"/>
      <c r="AC136" s="575"/>
      <c r="AD136" s="566"/>
      <c r="AE136" s="566"/>
      <c r="AF136" s="566"/>
      <c r="AG136" s="566"/>
      <c r="AH136" s="566"/>
      <c r="AI136" s="566"/>
    </row>
    <row r="137" spans="2:35" x14ac:dyDescent="0.3">
      <c r="AA137" s="575"/>
      <c r="AC137" s="575"/>
      <c r="AD137" s="566"/>
      <c r="AE137" s="566"/>
      <c r="AF137" s="566"/>
      <c r="AG137" s="566"/>
      <c r="AH137" s="566"/>
      <c r="AI137" s="566"/>
    </row>
    <row r="138" spans="2:35" x14ac:dyDescent="0.3">
      <c r="AA138" s="575"/>
      <c r="AC138" s="575"/>
      <c r="AD138" s="566"/>
      <c r="AE138" s="566"/>
      <c r="AF138" s="566"/>
      <c r="AG138" s="566"/>
      <c r="AH138" s="566"/>
      <c r="AI138" s="566"/>
    </row>
    <row r="139" spans="2:35" x14ac:dyDescent="0.3">
      <c r="AA139" s="575"/>
      <c r="AC139" s="575"/>
      <c r="AD139" s="566"/>
      <c r="AE139" s="566"/>
      <c r="AF139" s="566"/>
      <c r="AG139" s="566"/>
      <c r="AH139" s="566"/>
      <c r="AI139" s="566"/>
    </row>
    <row r="140" spans="2:35" x14ac:dyDescent="0.3">
      <c r="AA140" s="575"/>
      <c r="AC140" s="575"/>
      <c r="AD140" s="566"/>
      <c r="AE140" s="566"/>
      <c r="AF140" s="566"/>
      <c r="AG140" s="566"/>
      <c r="AH140" s="566"/>
      <c r="AI140" s="566"/>
    </row>
    <row r="141" spans="2:35" x14ac:dyDescent="0.3">
      <c r="AA141" s="575"/>
      <c r="AC141" s="575"/>
      <c r="AD141" s="566"/>
      <c r="AE141" s="566"/>
      <c r="AF141" s="566"/>
      <c r="AG141" s="566"/>
      <c r="AH141" s="566"/>
      <c r="AI141" s="566"/>
    </row>
    <row r="142" spans="2:35" x14ac:dyDescent="0.3">
      <c r="AA142" s="575"/>
      <c r="AC142" s="575"/>
      <c r="AD142" s="566"/>
      <c r="AE142" s="566"/>
      <c r="AF142" s="566"/>
      <c r="AG142" s="566"/>
      <c r="AH142" s="566"/>
      <c r="AI142" s="566"/>
    </row>
    <row r="143" spans="2:35" x14ac:dyDescent="0.3">
      <c r="AA143" s="575"/>
      <c r="AC143" s="575"/>
      <c r="AD143" s="566"/>
      <c r="AE143" s="566"/>
      <c r="AF143" s="566"/>
      <c r="AG143" s="566"/>
      <c r="AH143" s="566"/>
      <c r="AI143" s="566"/>
    </row>
    <row r="144" spans="2:35" x14ac:dyDescent="0.3">
      <c r="AA144" s="575"/>
      <c r="AC144" s="575"/>
      <c r="AD144" s="566"/>
      <c r="AE144" s="566"/>
      <c r="AF144" s="566"/>
      <c r="AG144" s="566"/>
      <c r="AH144" s="566"/>
      <c r="AI144" s="566"/>
    </row>
    <row r="145" spans="27:35" x14ac:dyDescent="0.3">
      <c r="AA145" s="575"/>
      <c r="AC145" s="575"/>
      <c r="AD145" s="566"/>
      <c r="AE145" s="566"/>
      <c r="AF145" s="566"/>
      <c r="AG145" s="566"/>
      <c r="AH145" s="566"/>
      <c r="AI145" s="566"/>
    </row>
  </sheetData>
  <mergeCells count="16">
    <mergeCell ref="C69:D70"/>
    <mergeCell ref="C2:D3"/>
    <mergeCell ref="X72:AA72"/>
    <mergeCell ref="N5:Q5"/>
    <mergeCell ref="S5:V5"/>
    <mergeCell ref="X5:AA5"/>
    <mergeCell ref="C72:C75"/>
    <mergeCell ref="E72:E75"/>
    <mergeCell ref="G72:G75"/>
    <mergeCell ref="I72:L72"/>
    <mergeCell ref="N72:Q72"/>
    <mergeCell ref="S72:V72"/>
    <mergeCell ref="C5:C8"/>
    <mergeCell ref="E5:E8"/>
    <mergeCell ref="G5:G8"/>
    <mergeCell ref="I5:L5"/>
  </mergeCells>
  <pageMargins left="0.7" right="0.7" top="0.75" bottom="0.75" header="0.3" footer="0.3"/>
  <pageSetup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2:G27"/>
  <sheetViews>
    <sheetView showGridLines="0" zoomScaleNormal="100" workbookViewId="0">
      <selection activeCell="B2" sqref="B2"/>
    </sheetView>
  </sheetViews>
  <sheetFormatPr defaultColWidth="8.7109375" defaultRowHeight="15" x14ac:dyDescent="0.25"/>
  <cols>
    <col min="1" max="1" width="11.42578125" style="195" customWidth="1"/>
    <col min="2" max="2" width="51.7109375" style="195" customWidth="1"/>
    <col min="3" max="16384" width="8.7109375" style="195"/>
  </cols>
  <sheetData>
    <row r="2" spans="2:7" x14ac:dyDescent="0.25">
      <c r="B2" s="2" t="s">
        <v>556</v>
      </c>
    </row>
    <row r="3" spans="2:7" ht="15.75" thickBot="1" x14ac:dyDescent="0.3"/>
    <row r="4" spans="2:7" ht="15.75" thickBot="1" x14ac:dyDescent="0.3">
      <c r="B4" s="195" t="s">
        <v>413</v>
      </c>
      <c r="C4" s="459">
        <v>2018</v>
      </c>
      <c r="D4" s="197">
        <v>2019</v>
      </c>
      <c r="E4" s="197">
        <v>2020</v>
      </c>
      <c r="F4" s="198">
        <v>2021</v>
      </c>
    </row>
    <row r="5" spans="2:7" x14ac:dyDescent="0.25">
      <c r="B5" s="195" t="s">
        <v>581</v>
      </c>
      <c r="C5" s="330">
        <v>0.42360982512884204</v>
      </c>
      <c r="D5" s="331">
        <v>0.31126539983400786</v>
      </c>
      <c r="E5" s="331">
        <v>0.28807094266041328</v>
      </c>
      <c r="F5" s="332">
        <v>0.36869954460609333</v>
      </c>
      <c r="G5" s="339"/>
    </row>
    <row r="6" spans="2:7" x14ac:dyDescent="0.25">
      <c r="B6" s="195" t="s">
        <v>582</v>
      </c>
      <c r="C6" s="455">
        <v>7.1000002324581146E-2</v>
      </c>
      <c r="D6" s="456">
        <v>5.2000001072883606E-2</v>
      </c>
      <c r="E6" s="456">
        <v>6.4999997615814209E-2</v>
      </c>
      <c r="F6" s="457">
        <v>7.1000002324581146E-2</v>
      </c>
    </row>
    <row r="7" spans="2:7" x14ac:dyDescent="0.25">
      <c r="B7" s="195" t="s">
        <v>583</v>
      </c>
      <c r="C7" s="455">
        <v>0.36399999260902405</v>
      </c>
      <c r="D7" s="456">
        <v>0.1809999942779541</v>
      </c>
      <c r="E7" s="456">
        <v>0.17700000107288361</v>
      </c>
      <c r="F7" s="457">
        <v>3.4000001847743988E-2</v>
      </c>
    </row>
    <row r="8" spans="2:7" ht="15.75" thickBot="1" x14ac:dyDescent="0.3">
      <c r="B8" s="460" t="s">
        <v>584</v>
      </c>
      <c r="C8" s="333">
        <v>2.3137695972044254E-2</v>
      </c>
      <c r="D8" s="334">
        <v>2.1823756941339065E-2</v>
      </c>
      <c r="E8" s="334">
        <v>1.8354714872191678E-2</v>
      </c>
      <c r="F8" s="458">
        <v>1.5077113342314071E-2</v>
      </c>
    </row>
    <row r="9" spans="2:7" x14ac:dyDescent="0.25">
      <c r="B9" s="195" t="s">
        <v>585</v>
      </c>
      <c r="C9" s="1">
        <v>0.88174751603449153</v>
      </c>
      <c r="D9" s="1">
        <v>0.5660891521261846</v>
      </c>
      <c r="E9" s="1">
        <v>0.54842565622130279</v>
      </c>
      <c r="F9" s="1">
        <v>0.48877666212073256</v>
      </c>
    </row>
    <row r="10" spans="2:7" x14ac:dyDescent="0.25">
      <c r="C10" s="196"/>
      <c r="D10" s="196"/>
      <c r="E10" s="196"/>
    </row>
    <row r="27" spans="2:2" x14ac:dyDescent="0.25">
      <c r="B27" s="195" t="s">
        <v>580</v>
      </c>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2:N28"/>
  <sheetViews>
    <sheetView showGridLines="0" zoomScaleNormal="100" workbookViewId="0">
      <selection activeCell="B2" sqref="B2"/>
    </sheetView>
  </sheetViews>
  <sheetFormatPr defaultRowHeight="15" x14ac:dyDescent="0.25"/>
  <cols>
    <col min="2" max="2" width="14.28515625" customWidth="1"/>
    <col min="3" max="10" width="9.85546875" customWidth="1"/>
  </cols>
  <sheetData>
    <row r="2" spans="2:14" x14ac:dyDescent="0.25">
      <c r="B2" s="2" t="s">
        <v>558</v>
      </c>
    </row>
    <row r="3" spans="2:14" ht="15.75" thickBot="1" x14ac:dyDescent="0.3"/>
    <row r="4" spans="2:14" ht="38.450000000000003" customHeight="1" thickBot="1" x14ac:dyDescent="0.3">
      <c r="C4" s="667" t="s">
        <v>590</v>
      </c>
      <c r="D4" s="668"/>
      <c r="E4" s="668"/>
      <c r="F4" s="669"/>
      <c r="G4" s="667" t="s">
        <v>591</v>
      </c>
      <c r="H4" s="668"/>
      <c r="I4" s="668"/>
      <c r="J4" s="669"/>
    </row>
    <row r="5" spans="2:14" ht="15.75" thickBot="1" x14ac:dyDescent="0.3">
      <c r="B5" s="2"/>
      <c r="C5" s="13">
        <v>2018</v>
      </c>
      <c r="D5" s="14">
        <v>2019</v>
      </c>
      <c r="E5" s="14">
        <v>2020</v>
      </c>
      <c r="F5" s="15">
        <v>2021</v>
      </c>
      <c r="G5" s="13">
        <v>2018</v>
      </c>
      <c r="H5" s="14">
        <v>2019</v>
      </c>
      <c r="I5" s="14">
        <v>2020</v>
      </c>
      <c r="J5" s="15">
        <v>2021</v>
      </c>
    </row>
    <row r="6" spans="2:14" x14ac:dyDescent="0.25">
      <c r="B6" s="320" t="s">
        <v>586</v>
      </c>
      <c r="C6" s="34">
        <v>44.259998321533203</v>
      </c>
      <c r="D6" s="31">
        <v>52.259998321533203</v>
      </c>
      <c r="E6" s="31">
        <v>6.9699997901916504</v>
      </c>
      <c r="F6" s="28">
        <v>3.5799999237060547</v>
      </c>
      <c r="G6" s="18">
        <v>9.8999999463558197E-2</v>
      </c>
      <c r="H6" s="19">
        <v>0.10599999874830246</v>
      </c>
      <c r="I6" s="19">
        <v>1.4000000432133675E-2</v>
      </c>
      <c r="J6" s="23">
        <v>6.0000000521540642E-3</v>
      </c>
      <c r="K6" s="1"/>
      <c r="L6" s="1"/>
      <c r="M6" s="1"/>
      <c r="N6" s="1"/>
    </row>
    <row r="7" spans="2:14" x14ac:dyDescent="0.25">
      <c r="B7" s="321" t="s">
        <v>587</v>
      </c>
      <c r="C7" s="35">
        <v>66.860000610351563</v>
      </c>
      <c r="D7" s="30">
        <v>32.669998168945313</v>
      </c>
      <c r="E7" s="30">
        <v>77.529998779296875</v>
      </c>
      <c r="F7" s="29">
        <v>14.560000419616699</v>
      </c>
      <c r="G7" s="20">
        <v>0.15000000596046448</v>
      </c>
      <c r="H7" s="21">
        <v>6.5999999642372131E-2</v>
      </c>
      <c r="I7" s="21">
        <v>0.15700000524520874</v>
      </c>
      <c r="J7" s="22">
        <v>2.4000000208616257E-2</v>
      </c>
      <c r="K7" s="1"/>
      <c r="L7" s="1"/>
      <c r="M7" s="1"/>
      <c r="N7" s="1"/>
    </row>
    <row r="8" spans="2:14" ht="15.75" thickBot="1" x14ac:dyDescent="0.3">
      <c r="B8" s="321" t="s">
        <v>588</v>
      </c>
      <c r="C8" s="113">
        <v>51.360000610351563</v>
      </c>
      <c r="D8" s="114">
        <v>4.1599998474121094</v>
      </c>
      <c r="E8" s="114">
        <v>2.880000114440918</v>
      </c>
      <c r="F8" s="115">
        <v>2.4900000095367432</v>
      </c>
      <c r="G8" s="10">
        <v>0.11500000208616257</v>
      </c>
      <c r="H8" s="11">
        <v>8.0000003799796104E-3</v>
      </c>
      <c r="I8" s="11">
        <v>6.0000000521540642E-3</v>
      </c>
      <c r="J8" s="12">
        <v>4.0000001899898052E-3</v>
      </c>
      <c r="K8" s="1"/>
      <c r="L8" s="1"/>
      <c r="M8" s="1"/>
      <c r="N8" s="1"/>
    </row>
    <row r="9" spans="2:14" ht="15.75" thickBot="1" x14ac:dyDescent="0.3">
      <c r="B9" s="322" t="s">
        <v>589</v>
      </c>
      <c r="C9" s="144">
        <v>162.47999572753906</v>
      </c>
      <c r="D9" s="145">
        <v>89.099998474121094</v>
      </c>
      <c r="E9" s="145">
        <v>87.379997253417969</v>
      </c>
      <c r="F9" s="148">
        <v>20.629999160766602</v>
      </c>
      <c r="G9" s="146">
        <v>0.36399999260902405</v>
      </c>
      <c r="H9" s="146">
        <v>0.1809999942779541</v>
      </c>
      <c r="I9" s="146">
        <v>0.17700000107288361</v>
      </c>
      <c r="J9" s="147">
        <v>3.4000001847743988E-2</v>
      </c>
      <c r="K9" s="3"/>
      <c r="L9" s="3"/>
      <c r="M9" s="3"/>
      <c r="N9" s="3"/>
    </row>
    <row r="10" spans="2:14" x14ac:dyDescent="0.25">
      <c r="C10" s="1"/>
    </row>
    <row r="28" spans="3:11" s="191" customFormat="1" x14ac:dyDescent="0.25">
      <c r="C28" s="195" t="s">
        <v>579</v>
      </c>
      <c r="K28" s="195" t="s">
        <v>580</v>
      </c>
    </row>
  </sheetData>
  <mergeCells count="2">
    <mergeCell ref="C4:F4"/>
    <mergeCell ref="G4:J4"/>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1:M61"/>
  <sheetViews>
    <sheetView showGridLines="0" zoomScaleNormal="100" workbookViewId="0">
      <selection activeCell="B2" sqref="B2"/>
    </sheetView>
  </sheetViews>
  <sheetFormatPr defaultRowHeight="15" x14ac:dyDescent="0.25"/>
  <cols>
    <col min="2" max="2" width="46.28515625" customWidth="1"/>
  </cols>
  <sheetData>
    <row r="1" spans="2:13" x14ac:dyDescent="0.25">
      <c r="J1" s="1"/>
      <c r="K1" s="1"/>
      <c r="L1" s="1"/>
      <c r="M1" s="1"/>
    </row>
    <row r="2" spans="2:13" x14ac:dyDescent="0.25">
      <c r="B2" s="2" t="s">
        <v>559</v>
      </c>
      <c r="J2" s="1"/>
      <c r="K2" s="1"/>
      <c r="L2" s="1"/>
      <c r="M2" s="1"/>
    </row>
    <row r="3" spans="2:13" x14ac:dyDescent="0.25">
      <c r="B3" s="2"/>
      <c r="J3" s="1"/>
      <c r="K3" s="1"/>
      <c r="L3" s="1"/>
      <c r="M3" s="1"/>
    </row>
    <row r="4" spans="2:13" ht="15.75" thickBot="1" x14ac:dyDescent="0.3">
      <c r="C4" t="s">
        <v>596</v>
      </c>
      <c r="J4" s="1"/>
      <c r="K4" s="1"/>
      <c r="L4" s="1"/>
      <c r="M4" s="1"/>
    </row>
    <row r="5" spans="2:13" ht="15.75" thickBot="1" x14ac:dyDescent="0.3">
      <c r="B5" s="194"/>
      <c r="C5" s="32">
        <v>2018</v>
      </c>
      <c r="D5" s="33">
        <v>2019</v>
      </c>
      <c r="E5" s="33">
        <v>2020</v>
      </c>
      <c r="F5" s="111">
        <v>2021</v>
      </c>
      <c r="J5" s="1"/>
      <c r="K5" s="1"/>
      <c r="L5" s="1"/>
      <c r="M5" s="1"/>
    </row>
    <row r="6" spans="2:13" ht="15.75" x14ac:dyDescent="0.25">
      <c r="B6" s="284" t="s">
        <v>592</v>
      </c>
      <c r="C6" s="121">
        <v>0.10439492148930582</v>
      </c>
      <c r="D6" s="122">
        <v>0.34182758152449683</v>
      </c>
      <c r="E6" s="122">
        <v>0.86234123086062797</v>
      </c>
      <c r="F6" s="149">
        <v>0.60989810312237447</v>
      </c>
      <c r="J6" s="1"/>
      <c r="K6" s="1"/>
      <c r="L6" s="1"/>
      <c r="M6" s="1"/>
    </row>
    <row r="7" spans="2:13" ht="15.75" x14ac:dyDescent="0.25">
      <c r="B7" s="285" t="s">
        <v>593</v>
      </c>
      <c r="C7" s="124">
        <v>0.2727440662889386</v>
      </c>
      <c r="D7" s="125">
        <v>0.58688818052776848</v>
      </c>
      <c r="E7" s="125">
        <v>8.0100697546905644E-2</v>
      </c>
      <c r="F7" s="123">
        <v>0.17515768828518688</v>
      </c>
      <c r="J7" s="1"/>
      <c r="K7" s="1"/>
      <c r="L7" s="1"/>
      <c r="M7" s="1"/>
    </row>
    <row r="8" spans="2:13" ht="15.75" x14ac:dyDescent="0.25">
      <c r="B8" s="185" t="s">
        <v>594</v>
      </c>
      <c r="C8" s="124">
        <v>0.2516927185384244</v>
      </c>
      <c r="D8" s="476">
        <v>0</v>
      </c>
      <c r="E8" s="476">
        <v>0</v>
      </c>
      <c r="F8" s="477">
        <v>0</v>
      </c>
      <c r="J8" s="1"/>
      <c r="K8" s="1"/>
      <c r="L8" s="1"/>
      <c r="M8" s="1"/>
    </row>
    <row r="9" spans="2:13" ht="16.5" thickBot="1" x14ac:dyDescent="0.3">
      <c r="B9" s="283" t="s">
        <v>595</v>
      </c>
      <c r="C9" s="126">
        <v>0.37116829368333121</v>
      </c>
      <c r="D9" s="127">
        <v>7.1284237947734738E-2</v>
      </c>
      <c r="E9" s="127">
        <v>5.7558071592466419E-2</v>
      </c>
      <c r="F9" s="128">
        <v>0.2149442085924386</v>
      </c>
      <c r="J9" s="1"/>
      <c r="K9" s="1"/>
      <c r="L9" s="1"/>
      <c r="M9" s="1"/>
    </row>
    <row r="10" spans="2:13" x14ac:dyDescent="0.25">
      <c r="J10" s="1"/>
      <c r="K10" s="1"/>
      <c r="L10" s="1"/>
      <c r="M10" s="1"/>
    </row>
    <row r="11" spans="2:13" x14ac:dyDescent="0.25">
      <c r="J11" s="1"/>
      <c r="K11" s="1"/>
      <c r="L11" s="1"/>
      <c r="M11" s="1"/>
    </row>
    <row r="12" spans="2:13" x14ac:dyDescent="0.25">
      <c r="J12" s="1"/>
      <c r="K12" s="1"/>
      <c r="L12" s="1"/>
      <c r="M12" s="1"/>
    </row>
    <row r="13" spans="2:13" x14ac:dyDescent="0.25">
      <c r="J13" s="1"/>
      <c r="K13" s="1"/>
      <c r="L13" s="1"/>
      <c r="M13" s="1"/>
    </row>
    <row r="14" spans="2:13" x14ac:dyDescent="0.25">
      <c r="J14" s="1"/>
      <c r="K14" s="1"/>
      <c r="L14" s="1"/>
      <c r="M14" s="1"/>
    </row>
    <row r="15" spans="2:13" x14ac:dyDescent="0.25">
      <c r="J15" s="1"/>
      <c r="K15" s="1"/>
      <c r="L15" s="1"/>
      <c r="M15" s="1"/>
    </row>
    <row r="16" spans="2:13" x14ac:dyDescent="0.25">
      <c r="J16" s="1"/>
      <c r="K16" s="1"/>
      <c r="L16" s="1"/>
      <c r="M16" s="1"/>
    </row>
    <row r="17" spans="2:13" x14ac:dyDescent="0.25">
      <c r="J17" s="1"/>
      <c r="K17" s="1"/>
      <c r="L17" s="1"/>
      <c r="M17" s="1"/>
    </row>
    <row r="18" spans="2:13" x14ac:dyDescent="0.25">
      <c r="J18" s="1"/>
      <c r="K18" s="1"/>
      <c r="L18" s="1"/>
      <c r="M18" s="1"/>
    </row>
    <row r="19" spans="2:13" x14ac:dyDescent="0.25">
      <c r="J19" s="1"/>
      <c r="K19" s="1"/>
      <c r="L19" s="1"/>
      <c r="M19" s="1"/>
    </row>
    <row r="20" spans="2:13" x14ac:dyDescent="0.25">
      <c r="J20" s="1"/>
      <c r="K20" s="1"/>
      <c r="L20" s="1"/>
      <c r="M20" s="1"/>
    </row>
    <row r="21" spans="2:13" x14ac:dyDescent="0.25">
      <c r="J21" s="1"/>
      <c r="K21" s="1"/>
      <c r="L21" s="1"/>
      <c r="M21" s="1"/>
    </row>
    <row r="22" spans="2:13" x14ac:dyDescent="0.25">
      <c r="J22" s="1"/>
      <c r="K22" s="1"/>
      <c r="L22" s="1"/>
      <c r="M22" s="1"/>
    </row>
    <row r="23" spans="2:13" x14ac:dyDescent="0.25">
      <c r="J23" s="1"/>
      <c r="K23" s="1"/>
      <c r="L23" s="1"/>
      <c r="M23" s="1"/>
    </row>
    <row r="24" spans="2:13" x14ac:dyDescent="0.25">
      <c r="J24" s="1"/>
      <c r="K24" s="1"/>
      <c r="L24" s="1"/>
      <c r="M24" s="1"/>
    </row>
    <row r="25" spans="2:13" x14ac:dyDescent="0.25">
      <c r="J25" s="1"/>
      <c r="K25" s="1"/>
      <c r="L25" s="1"/>
      <c r="M25" s="1"/>
    </row>
    <row r="26" spans="2:13" x14ac:dyDescent="0.25">
      <c r="J26" s="1"/>
      <c r="K26" s="1"/>
      <c r="L26" s="1"/>
      <c r="M26" s="1"/>
    </row>
    <row r="27" spans="2:13" x14ac:dyDescent="0.25">
      <c r="J27" s="1"/>
      <c r="K27" s="1"/>
      <c r="L27" s="1"/>
      <c r="M27" s="1"/>
    </row>
    <row r="28" spans="2:13" x14ac:dyDescent="0.25">
      <c r="J28" s="1"/>
      <c r="K28" s="1"/>
      <c r="L28" s="1"/>
      <c r="M28" s="1"/>
    </row>
    <row r="29" spans="2:13" x14ac:dyDescent="0.25">
      <c r="J29" s="1"/>
      <c r="K29" s="1"/>
      <c r="L29" s="1"/>
      <c r="M29" s="1"/>
    </row>
    <row r="30" spans="2:13" x14ac:dyDescent="0.25">
      <c r="B30" t="s">
        <v>579</v>
      </c>
      <c r="J30" s="1"/>
      <c r="K30" s="1"/>
      <c r="L30" s="1"/>
      <c r="M30" s="1"/>
    </row>
    <row r="31" spans="2:13" x14ac:dyDescent="0.25">
      <c r="J31" s="1"/>
      <c r="K31" s="1"/>
      <c r="L31" s="1"/>
      <c r="M31" s="1"/>
    </row>
    <row r="32" spans="2:13" x14ac:dyDescent="0.25">
      <c r="J32" s="1"/>
      <c r="K32" s="1"/>
      <c r="L32" s="1"/>
      <c r="M32" s="1"/>
    </row>
    <row r="33" spans="10:13" x14ac:dyDescent="0.25">
      <c r="J33" s="1"/>
      <c r="K33" s="1"/>
      <c r="L33" s="1"/>
      <c r="M33" s="1"/>
    </row>
    <row r="34" spans="10:13" x14ac:dyDescent="0.25">
      <c r="J34" s="1"/>
      <c r="K34" s="1"/>
      <c r="L34" s="1"/>
      <c r="M34" s="1"/>
    </row>
    <row r="35" spans="10:13" x14ac:dyDescent="0.25">
      <c r="J35" s="1"/>
      <c r="K35" s="1"/>
      <c r="L35" s="1"/>
      <c r="M35" s="1"/>
    </row>
    <row r="36" spans="10:13" x14ac:dyDescent="0.25">
      <c r="J36" s="1"/>
      <c r="K36" s="1"/>
      <c r="L36" s="1"/>
      <c r="M36" s="1"/>
    </row>
    <row r="37" spans="10:13" x14ac:dyDescent="0.25">
      <c r="J37" s="1"/>
      <c r="K37" s="1"/>
      <c r="L37" s="1"/>
      <c r="M37" s="1"/>
    </row>
    <row r="38" spans="10:13" x14ac:dyDescent="0.25">
      <c r="J38" s="1"/>
      <c r="K38" s="1"/>
      <c r="L38" s="1"/>
      <c r="M38" s="1"/>
    </row>
    <row r="39" spans="10:13" x14ac:dyDescent="0.25">
      <c r="J39" s="1"/>
      <c r="K39" s="1"/>
      <c r="L39" s="1"/>
      <c r="M39" s="1"/>
    </row>
    <row r="40" spans="10:13" x14ac:dyDescent="0.25">
      <c r="J40" s="1"/>
      <c r="K40" s="1"/>
      <c r="L40" s="1"/>
      <c r="M40" s="1"/>
    </row>
    <row r="41" spans="10:13" x14ac:dyDescent="0.25">
      <c r="J41" s="1"/>
      <c r="K41" s="1"/>
      <c r="L41" s="1"/>
      <c r="M41" s="1"/>
    </row>
    <row r="42" spans="10:13" x14ac:dyDescent="0.25">
      <c r="J42" s="1"/>
      <c r="K42" s="1"/>
      <c r="L42" s="1"/>
      <c r="M42" s="1"/>
    </row>
    <row r="43" spans="10:13" x14ac:dyDescent="0.25">
      <c r="J43" s="1"/>
      <c r="K43" s="1"/>
      <c r="L43" s="1"/>
      <c r="M43" s="1"/>
    </row>
    <row r="44" spans="10:13" x14ac:dyDescent="0.25">
      <c r="J44" s="1"/>
      <c r="K44" s="1"/>
      <c r="L44" s="1"/>
      <c r="M44" s="1"/>
    </row>
    <row r="45" spans="10:13" x14ac:dyDescent="0.25">
      <c r="J45" s="1"/>
      <c r="K45" s="1"/>
      <c r="L45" s="1"/>
      <c r="M45" s="1"/>
    </row>
    <row r="46" spans="10:13" x14ac:dyDescent="0.25">
      <c r="J46" s="1"/>
      <c r="K46" s="1"/>
      <c r="L46" s="1"/>
      <c r="M46" s="1"/>
    </row>
    <row r="47" spans="10:13" x14ac:dyDescent="0.25">
      <c r="J47" s="1"/>
      <c r="K47" s="1"/>
      <c r="L47" s="1"/>
      <c r="M47" s="1"/>
    </row>
    <row r="48" spans="10:13" x14ac:dyDescent="0.25">
      <c r="J48" s="1"/>
      <c r="K48" s="1"/>
      <c r="L48" s="1"/>
      <c r="M48" s="1"/>
    </row>
    <row r="49" spans="10:13" x14ac:dyDescent="0.25">
      <c r="J49" s="1"/>
      <c r="K49" s="1"/>
      <c r="L49" s="1"/>
      <c r="M49" s="1"/>
    </row>
    <row r="50" spans="10:13" x14ac:dyDescent="0.25">
      <c r="J50" s="1"/>
      <c r="K50" s="1"/>
      <c r="L50" s="1"/>
      <c r="M50" s="1"/>
    </row>
    <row r="51" spans="10:13" x14ac:dyDescent="0.25">
      <c r="J51" s="1"/>
      <c r="K51" s="1"/>
      <c r="L51" s="1"/>
      <c r="M51" s="1"/>
    </row>
    <row r="52" spans="10:13" x14ac:dyDescent="0.25">
      <c r="J52" s="1"/>
      <c r="K52" s="1"/>
      <c r="L52" s="1"/>
      <c r="M52" s="1"/>
    </row>
    <row r="53" spans="10:13" x14ac:dyDescent="0.25">
      <c r="J53" s="1"/>
      <c r="K53" s="1"/>
      <c r="L53" s="1"/>
      <c r="M53" s="1"/>
    </row>
    <row r="54" spans="10:13" x14ac:dyDescent="0.25">
      <c r="J54" s="1"/>
      <c r="K54" s="1"/>
      <c r="L54" s="1"/>
      <c r="M54" s="1"/>
    </row>
    <row r="55" spans="10:13" x14ac:dyDescent="0.25">
      <c r="J55" s="1"/>
      <c r="K55" s="1"/>
      <c r="L55" s="1"/>
      <c r="M55" s="1"/>
    </row>
    <row r="56" spans="10:13" x14ac:dyDescent="0.25">
      <c r="J56" s="1"/>
      <c r="K56" s="1"/>
      <c r="L56" s="1"/>
      <c r="M56" s="1"/>
    </row>
    <row r="57" spans="10:13" x14ac:dyDescent="0.25">
      <c r="J57" s="1"/>
      <c r="K57" s="1"/>
      <c r="L57" s="1"/>
      <c r="M57" s="1"/>
    </row>
    <row r="58" spans="10:13" x14ac:dyDescent="0.25">
      <c r="J58" s="1"/>
      <c r="K58" s="1"/>
      <c r="L58" s="1"/>
      <c r="M58" s="1"/>
    </row>
    <row r="59" spans="10:13" x14ac:dyDescent="0.25">
      <c r="J59" s="1"/>
      <c r="K59" s="1"/>
      <c r="L59" s="1"/>
      <c r="M59" s="1"/>
    </row>
    <row r="60" spans="10:13" x14ac:dyDescent="0.25">
      <c r="J60" s="1"/>
      <c r="K60" s="1"/>
      <c r="L60" s="1"/>
      <c r="M60" s="1"/>
    </row>
    <row r="61" spans="10:13" x14ac:dyDescent="0.25">
      <c r="J61" s="1"/>
      <c r="K61" s="1"/>
      <c r="L61" s="1"/>
      <c r="M61" s="1"/>
    </row>
  </sheetData>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2:F32"/>
  <sheetViews>
    <sheetView showGridLines="0" zoomScaleNormal="100" workbookViewId="0">
      <selection activeCell="B2" sqref="B2"/>
    </sheetView>
  </sheetViews>
  <sheetFormatPr defaultRowHeight="15" x14ac:dyDescent="0.25"/>
  <cols>
    <col min="2" max="2" width="59.28515625" customWidth="1"/>
  </cols>
  <sheetData>
    <row r="2" spans="1:6" x14ac:dyDescent="0.25">
      <c r="B2" s="2" t="s">
        <v>560</v>
      </c>
    </row>
    <row r="3" spans="1:6" ht="15.75" thickBot="1" x14ac:dyDescent="0.3">
      <c r="C3" s="27" t="s">
        <v>600</v>
      </c>
    </row>
    <row r="4" spans="1:6" ht="15.75" thickBot="1" x14ac:dyDescent="0.3">
      <c r="A4" s="27"/>
      <c r="C4" s="138">
        <v>2018</v>
      </c>
      <c r="D4" s="139">
        <v>2019</v>
      </c>
      <c r="E4" s="139">
        <v>2020</v>
      </c>
      <c r="F4" s="140">
        <v>2021</v>
      </c>
    </row>
    <row r="5" spans="1:6" x14ac:dyDescent="0.25">
      <c r="B5" s="288" t="s">
        <v>592</v>
      </c>
      <c r="C5" s="129">
        <v>16.959999084472656</v>
      </c>
      <c r="D5" s="130">
        <v>30.450000762939453</v>
      </c>
      <c r="E5" s="130">
        <v>75.360000610351563</v>
      </c>
      <c r="F5" s="131">
        <v>12.569999694824219</v>
      </c>
    </row>
    <row r="6" spans="1:6" x14ac:dyDescent="0.25">
      <c r="B6" s="286" t="s">
        <v>593</v>
      </c>
      <c r="C6" s="132">
        <v>44.310001373291016</v>
      </c>
      <c r="D6" s="133">
        <v>52.279998779296875</v>
      </c>
      <c r="E6" s="133">
        <v>7</v>
      </c>
      <c r="F6" s="134">
        <v>3.6099998950958252</v>
      </c>
    </row>
    <row r="7" spans="1:6" x14ac:dyDescent="0.25">
      <c r="B7" s="37" t="s">
        <v>594</v>
      </c>
      <c r="C7" s="132">
        <v>40.889999389648438</v>
      </c>
      <c r="D7" s="133">
        <v>0</v>
      </c>
      <c r="E7" s="133">
        <v>0</v>
      </c>
      <c r="F7" s="134">
        <v>0</v>
      </c>
    </row>
    <row r="8" spans="1:6" x14ac:dyDescent="0.25">
      <c r="B8" s="38" t="s">
        <v>421</v>
      </c>
      <c r="C8" s="132">
        <v>11.720000267028809</v>
      </c>
      <c r="D8" s="133">
        <v>2.3499999046325684</v>
      </c>
      <c r="E8" s="133">
        <v>2.119999885559082</v>
      </c>
      <c r="F8" s="134">
        <v>2.1800000667572021</v>
      </c>
    </row>
    <row r="9" spans="1:6" x14ac:dyDescent="0.25">
      <c r="B9" s="39" t="s">
        <v>597</v>
      </c>
      <c r="C9" s="132">
        <v>8.6000003814697266</v>
      </c>
      <c r="D9" s="133">
        <v>0</v>
      </c>
      <c r="E9" s="133">
        <v>9.9999997764825821E-3</v>
      </c>
      <c r="F9" s="134">
        <v>0</v>
      </c>
    </row>
    <row r="10" spans="1:6" x14ac:dyDescent="0.25">
      <c r="B10" s="36" t="s">
        <v>598</v>
      </c>
      <c r="C10" s="132">
        <v>2.8900001049041748</v>
      </c>
      <c r="D10" s="133">
        <v>0.75999999046325684</v>
      </c>
      <c r="E10" s="133">
        <v>1.1100000143051147</v>
      </c>
      <c r="F10" s="134">
        <v>0.55000001192092896</v>
      </c>
    </row>
    <row r="11" spans="1:6" x14ac:dyDescent="0.25">
      <c r="B11" s="287" t="s">
        <v>599</v>
      </c>
      <c r="C11" s="132">
        <v>2.380000114440918</v>
      </c>
      <c r="D11" s="133">
        <v>0.56000000238418579</v>
      </c>
      <c r="E11" s="133">
        <v>0.68000000715255737</v>
      </c>
      <c r="F11" s="134">
        <v>0.62000000476837158</v>
      </c>
    </row>
    <row r="12" spans="1:6" ht="15.75" thickBot="1" x14ac:dyDescent="0.3">
      <c r="B12" s="289" t="s">
        <v>595</v>
      </c>
      <c r="C12" s="141">
        <v>34.710000619292259</v>
      </c>
      <c r="D12" s="142">
        <v>2.679999977350235</v>
      </c>
      <c r="E12" s="142">
        <v>1.1099999994039536</v>
      </c>
      <c r="F12" s="143">
        <v>1.0799999814480543</v>
      </c>
    </row>
    <row r="13" spans="1:6" ht="15.75" thickBot="1" x14ac:dyDescent="0.3">
      <c r="B13" s="150" t="s">
        <v>589</v>
      </c>
      <c r="C13" s="135">
        <v>162.460001334548</v>
      </c>
      <c r="D13" s="136">
        <v>89.079999417066574</v>
      </c>
      <c r="E13" s="136">
        <v>87.390000516548753</v>
      </c>
      <c r="F13" s="137">
        <v>20.609999654814601</v>
      </c>
    </row>
    <row r="31" spans="2:2" x14ac:dyDescent="0.25">
      <c r="B31" s="195" t="s">
        <v>579</v>
      </c>
    </row>
    <row r="32" spans="2:2" x14ac:dyDescent="0.25">
      <c r="B32" s="195"/>
    </row>
  </sheetData>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2:O23"/>
  <sheetViews>
    <sheetView showGridLines="0" zoomScaleNormal="100" workbookViewId="0">
      <selection activeCell="C2" sqref="C2"/>
    </sheetView>
  </sheetViews>
  <sheetFormatPr defaultRowHeight="15" x14ac:dyDescent="0.25"/>
  <cols>
    <col min="2" max="2" width="10" style="24" bestFit="1" customWidth="1"/>
    <col min="3" max="6" width="14.140625" customWidth="1"/>
  </cols>
  <sheetData>
    <row r="2" spans="2:11" x14ac:dyDescent="0.25">
      <c r="C2" s="2" t="s">
        <v>561</v>
      </c>
    </row>
    <row r="3" spans="2:11" ht="15.75" thickBot="1" x14ac:dyDescent="0.3"/>
    <row r="4" spans="2:11" ht="31.15" customHeight="1" thickBot="1" x14ac:dyDescent="0.3">
      <c r="B4" s="24" t="s">
        <v>601</v>
      </c>
      <c r="C4" s="667" t="s">
        <v>603</v>
      </c>
      <c r="D4" s="668"/>
      <c r="E4" s="668"/>
      <c r="F4" s="669"/>
    </row>
    <row r="5" spans="2:11" ht="15.75" thickBot="1" x14ac:dyDescent="0.3">
      <c r="B5" s="26"/>
      <c r="C5" s="13">
        <v>2018</v>
      </c>
      <c r="D5" s="14">
        <v>2019</v>
      </c>
      <c r="E5" s="14">
        <v>2020</v>
      </c>
      <c r="F5" s="15">
        <v>2021</v>
      </c>
    </row>
    <row r="6" spans="2:11" x14ac:dyDescent="0.25">
      <c r="B6" s="17" t="s">
        <v>586</v>
      </c>
      <c r="C6" s="5">
        <v>3.0999999493360519E-2</v>
      </c>
      <c r="D6" s="6">
        <v>1.6000000759959221E-2</v>
      </c>
      <c r="E6" s="6">
        <v>2.500000037252903E-2</v>
      </c>
      <c r="F6" s="7">
        <v>2.500000037252903E-2</v>
      </c>
      <c r="H6" s="1"/>
      <c r="I6" s="1"/>
      <c r="J6" s="1"/>
      <c r="K6" s="1"/>
    </row>
    <row r="7" spans="2:11" x14ac:dyDescent="0.25">
      <c r="B7" s="17" t="s">
        <v>587</v>
      </c>
      <c r="C7" s="8">
        <v>1.9999999552965164E-2</v>
      </c>
      <c r="D7" s="4">
        <v>1.9999999552965164E-2</v>
      </c>
      <c r="E7" s="4">
        <v>2.0999999716877937E-2</v>
      </c>
      <c r="F7" s="9">
        <v>2.3000000044703484E-2</v>
      </c>
      <c r="H7" s="1"/>
      <c r="I7" s="1"/>
      <c r="J7" s="1"/>
      <c r="K7" s="1"/>
    </row>
    <row r="8" spans="2:11" ht="15.75" thickBot="1" x14ac:dyDescent="0.3">
      <c r="B8" s="17" t="s">
        <v>588</v>
      </c>
      <c r="C8" s="10">
        <v>4.0000001899898052E-3</v>
      </c>
      <c r="D8" s="11">
        <v>4.999999888241291E-3</v>
      </c>
      <c r="E8" s="11">
        <v>6.0000000521540642E-3</v>
      </c>
      <c r="F8" s="12">
        <v>8.0000003799796104E-3</v>
      </c>
      <c r="H8" s="1"/>
      <c r="I8" s="1"/>
      <c r="J8" s="1"/>
      <c r="K8" s="1"/>
    </row>
    <row r="9" spans="2:11" x14ac:dyDescent="0.25">
      <c r="B9" s="17" t="s">
        <v>589</v>
      </c>
      <c r="C9" s="16">
        <v>5.4999999701976776E-2</v>
      </c>
      <c r="D9" s="16">
        <v>4.1000001132488251E-2</v>
      </c>
      <c r="E9" s="16">
        <v>5.0999999046325684E-2</v>
      </c>
      <c r="F9" s="16">
        <v>5.6000001728534698E-2</v>
      </c>
      <c r="H9" s="1"/>
      <c r="I9" s="1"/>
      <c r="J9" s="1"/>
      <c r="K9" s="1"/>
    </row>
    <row r="10" spans="2:11" ht="15.75" thickBot="1" x14ac:dyDescent="0.3">
      <c r="C10" s="1"/>
      <c r="D10" s="1"/>
      <c r="E10" s="1"/>
      <c r="F10" s="1"/>
    </row>
    <row r="11" spans="2:11" ht="28.15" customHeight="1" thickBot="1" x14ac:dyDescent="0.3">
      <c r="B11" s="24" t="s">
        <v>602</v>
      </c>
      <c r="C11" s="667" t="s">
        <v>662</v>
      </c>
      <c r="D11" s="668"/>
      <c r="E11" s="668"/>
      <c r="F11" s="669"/>
    </row>
    <row r="12" spans="2:11" ht="15.75" thickBot="1" x14ac:dyDescent="0.3">
      <c r="C12" s="13">
        <v>2018</v>
      </c>
      <c r="D12" s="14">
        <v>2019</v>
      </c>
      <c r="E12" s="14">
        <v>2020</v>
      </c>
      <c r="F12" s="15">
        <v>2021</v>
      </c>
    </row>
    <row r="13" spans="2:11" x14ac:dyDescent="0.25">
      <c r="B13" s="17" t="s">
        <v>586</v>
      </c>
      <c r="C13" s="5">
        <v>8.999999612569809E-3</v>
      </c>
      <c r="D13" s="6">
        <v>4.0000001899898052E-3</v>
      </c>
      <c r="E13" s="6">
        <v>7.0000002160668373E-3</v>
      </c>
      <c r="F13" s="7">
        <v>7.0000002160668373E-3</v>
      </c>
      <c r="H13" s="1"/>
      <c r="I13" s="1"/>
      <c r="J13" s="1"/>
      <c r="K13" s="1"/>
    </row>
    <row r="14" spans="2:11" x14ac:dyDescent="0.25">
      <c r="B14" s="17" t="s">
        <v>587</v>
      </c>
      <c r="C14" s="8">
        <v>6.0000000521540642E-3</v>
      </c>
      <c r="D14" s="4">
        <v>6.0000000521540642E-3</v>
      </c>
      <c r="E14" s="4">
        <v>6.0000000521540642E-3</v>
      </c>
      <c r="F14" s="9">
        <v>7.0000002160668373E-3</v>
      </c>
      <c r="H14" s="1"/>
      <c r="I14" s="1"/>
      <c r="J14" s="1"/>
      <c r="K14" s="1"/>
    </row>
    <row r="15" spans="2:11" ht="15.75" thickBot="1" x14ac:dyDescent="0.3">
      <c r="B15" s="17" t="s">
        <v>588</v>
      </c>
      <c r="C15" s="10">
        <v>1.0000000474974513E-3</v>
      </c>
      <c r="D15" s="11">
        <v>1.0000000474974513E-3</v>
      </c>
      <c r="E15" s="11">
        <v>2.0000000949949026E-3</v>
      </c>
      <c r="F15" s="12">
        <v>2.0000000949949026E-3</v>
      </c>
      <c r="H15" s="1"/>
      <c r="I15" s="1"/>
      <c r="J15" s="1"/>
      <c r="K15" s="1"/>
    </row>
    <row r="16" spans="2:11" x14ac:dyDescent="0.25">
      <c r="B16" s="17" t="s">
        <v>589</v>
      </c>
      <c r="C16" s="17">
        <v>1.6000000759959221E-2</v>
      </c>
      <c r="D16" s="17">
        <v>1.2000000104308128E-2</v>
      </c>
      <c r="E16" s="17">
        <v>1.4000000432133675E-2</v>
      </c>
      <c r="F16" s="17">
        <v>1.6000000759959221E-2</v>
      </c>
      <c r="H16" s="1"/>
      <c r="I16" s="1"/>
      <c r="J16" s="1"/>
      <c r="K16" s="1"/>
    </row>
    <row r="17" spans="2:15" ht="15.75" thickBot="1" x14ac:dyDescent="0.3">
      <c r="C17" s="25"/>
      <c r="D17" s="25"/>
      <c r="E17" s="25"/>
      <c r="F17" s="25"/>
    </row>
    <row r="18" spans="2:15" ht="41.45" customHeight="1" thickBot="1" x14ac:dyDescent="0.3">
      <c r="B18" s="40" t="s">
        <v>589</v>
      </c>
      <c r="C18" s="667" t="s">
        <v>663</v>
      </c>
      <c r="D18" s="668"/>
      <c r="E18" s="668"/>
      <c r="F18" s="669"/>
    </row>
    <row r="19" spans="2:15" ht="15.75" thickBot="1" x14ac:dyDescent="0.3">
      <c r="C19" s="13">
        <v>2018</v>
      </c>
      <c r="D19" s="14">
        <v>2019</v>
      </c>
      <c r="E19" s="14">
        <v>2020</v>
      </c>
      <c r="F19" s="15">
        <v>2021</v>
      </c>
    </row>
    <row r="20" spans="2:15" x14ac:dyDescent="0.25">
      <c r="B20" s="17" t="s">
        <v>586</v>
      </c>
      <c r="C20" s="5">
        <v>3.9999999105930328E-2</v>
      </c>
      <c r="D20" s="6">
        <v>1.9999999552965164E-2</v>
      </c>
      <c r="E20" s="6">
        <v>3.2000001519918442E-2</v>
      </c>
      <c r="F20" s="7">
        <v>3.2000001519918442E-2</v>
      </c>
      <c r="H20" s="195" t="s">
        <v>580</v>
      </c>
      <c r="O20" s="195" t="s">
        <v>580</v>
      </c>
    </row>
    <row r="21" spans="2:15" x14ac:dyDescent="0.25">
      <c r="B21" s="17" t="s">
        <v>587</v>
      </c>
      <c r="C21" s="8">
        <v>2.6000000536441803E-2</v>
      </c>
      <c r="D21" s="4">
        <v>2.6000000536441803E-2</v>
      </c>
      <c r="E21" s="4">
        <v>2.6000000536441803E-2</v>
      </c>
      <c r="F21" s="9">
        <v>2.9999999329447746E-2</v>
      </c>
      <c r="H21" s="1"/>
      <c r="I21" s="1"/>
      <c r="J21" s="1"/>
      <c r="K21" s="1"/>
    </row>
    <row r="22" spans="2:15" ht="15.75" thickBot="1" x14ac:dyDescent="0.3">
      <c r="B22" s="17" t="s">
        <v>588</v>
      </c>
      <c r="C22" s="10">
        <v>4.999999888241291E-3</v>
      </c>
      <c r="D22" s="11">
        <v>6.0000000521540642E-3</v>
      </c>
      <c r="E22" s="11">
        <v>7.0000002160668373E-3</v>
      </c>
      <c r="F22" s="12">
        <v>9.9999997764825821E-3</v>
      </c>
      <c r="H22" s="1"/>
      <c r="I22" s="1"/>
      <c r="J22" s="1"/>
      <c r="K22" s="1"/>
    </row>
    <row r="23" spans="2:15" x14ac:dyDescent="0.25">
      <c r="B23" s="17" t="s">
        <v>589</v>
      </c>
      <c r="C23" s="17">
        <v>7.1000002324581146E-2</v>
      </c>
      <c r="D23" s="17">
        <v>5.2000001072883606E-2</v>
      </c>
      <c r="E23" s="17">
        <v>6.4999997615814209E-2</v>
      </c>
      <c r="F23" s="17">
        <v>7.1000002324581146E-2</v>
      </c>
      <c r="H23" s="1"/>
      <c r="I23" s="1"/>
      <c r="J23" s="1"/>
      <c r="K23" s="1"/>
    </row>
  </sheetData>
  <mergeCells count="3">
    <mergeCell ref="C18:F18"/>
    <mergeCell ref="C4:F4"/>
    <mergeCell ref="C11:F1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Table 1</vt:lpstr>
      <vt:lpstr>Table 2</vt:lpstr>
      <vt:lpstr>Figure 1</vt:lpstr>
      <vt:lpstr>Table 3 </vt:lpstr>
      <vt:lpstr>Figure 2</vt:lpstr>
      <vt:lpstr>Figure 3</vt:lpstr>
      <vt:lpstr>Figure 4</vt:lpstr>
      <vt:lpstr>Figure 5</vt:lpstr>
      <vt:lpstr>Figure 6</vt:lpstr>
      <vt:lpstr>Figure 7</vt:lpstr>
      <vt:lpstr>Figure 8</vt:lpstr>
      <vt:lpstr>Figure 9</vt:lpstr>
      <vt:lpstr>Figure 10</vt:lpstr>
      <vt:lpstr>Figure 11</vt:lpstr>
      <vt:lpstr>Table 4</vt:lpstr>
      <vt:lpstr>Figure 12</vt:lpstr>
      <vt:lpstr>Table A.1</vt:lpstr>
      <vt:lpstr>Table A.2</vt:lpstr>
      <vt:lpstr>Table A.3</vt:lpstr>
      <vt:lpstr>Table A.4</vt:lpstr>
      <vt:lpstr>Figure A.1.a A.1.b</vt:lpstr>
      <vt:lpstr>Table A.5. A.6. A.7.</vt:lpstr>
      <vt:lpstr>Figure A.2</vt:lpstr>
      <vt:lpstr>Table A.8 A.9</vt:lpstr>
      <vt:lpstr>Figure A.3</vt:lpstr>
      <vt:lpstr>VAT - Table 2 (3 tables)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2022-11-29T11:01:11Z</dcterms:modified>
</cp:coreProperties>
</file>